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50" windowHeight="6120" activeTab="0"/>
  </bookViews>
  <sheets>
    <sheet name="その他販路申請書" sheetId="1" r:id="rId1"/>
    <sheet name="記載例" sheetId="2" r:id="rId2"/>
    <sheet name="Sheet3" sheetId="3" r:id="rId3"/>
  </sheets>
  <definedNames>
    <definedName name="_xlnm.Print_Area" localSheetId="0">'その他販路申請書'!$A$1:$P$208</definedName>
    <definedName name="_xlnm.Print_Area" localSheetId="1">'記載例'!$A$1:$P$210</definedName>
  </definedNames>
  <calcPr fullCalcOnLoad="1"/>
</workbook>
</file>

<file path=xl/sharedStrings.xml><?xml version="1.0" encoding="utf-8"?>
<sst xmlns="http://schemas.openxmlformats.org/spreadsheetml/2006/main" count="585" uniqueCount="320">
  <si>
    <t>月</t>
  </si>
  <si>
    <t>備考</t>
  </si>
  <si>
    <t>実施内容</t>
  </si>
  <si>
    <t>助成金交付申請額</t>
  </si>
  <si>
    <t>助成事業に要する経費</t>
  </si>
  <si>
    <t>単価</t>
  </si>
  <si>
    <t>単位</t>
  </si>
  <si>
    <t>数量</t>
  </si>
  <si>
    <t>合  計</t>
  </si>
  <si>
    <t>区分</t>
  </si>
  <si>
    <t>資金の調達先</t>
  </si>
  <si>
    <t>自　己　資　金</t>
  </si>
  <si>
    <t>借　　入　　金</t>
  </si>
  <si>
    <t>助　　成　　金</t>
  </si>
  <si>
    <t>そ　　の　　他</t>
  </si>
  <si>
    <t>合　　計　　額</t>
  </si>
  <si>
    <t>１　申請企業の概要</t>
  </si>
  <si>
    <t>所在地</t>
  </si>
  <si>
    <t>資本金</t>
  </si>
  <si>
    <t>申請企業名</t>
  </si>
  <si>
    <t>役職名及び代表者名</t>
  </si>
  <si>
    <t>本社所在地</t>
  </si>
  <si>
    <t>加盟業界団体等</t>
  </si>
  <si>
    <t>株主名又は出資者名</t>
  </si>
  <si>
    <t>主な株主又は出資者</t>
  </si>
  <si>
    <t>主要生産品目</t>
  </si>
  <si>
    <t>人</t>
  </si>
  <si>
    <t>千円</t>
  </si>
  <si>
    <t>（１）経費配分内訳</t>
  </si>
  <si>
    <t>（２）資金調達内訳</t>
  </si>
  <si>
    <t>取引先名</t>
  </si>
  <si>
    <t>主要生産品目及び取引先名</t>
  </si>
  <si>
    <t>　　年　　月　　日</t>
  </si>
  <si>
    <t>年度</t>
  </si>
  <si>
    <t>名　称</t>
  </si>
  <si>
    <t>代表者名</t>
  </si>
  <si>
    <t>交付申請書</t>
  </si>
  <si>
    <t>　　いばらき産業大県創造基金助成金交付要領第３条の規程に基づき，別添の書類を添えて，下記のとおり助成金の交付を申請</t>
  </si>
  <si>
    <t>　　様式第１号（第３条関係）</t>
  </si>
  <si>
    <t>記</t>
  </si>
  <si>
    <t>　　　２　助成事業に要する経費，助成対象経費及び助成金交付申請額</t>
  </si>
  <si>
    <t>円</t>
  </si>
  <si>
    <t>　　とおり助成金の交付を申請いたします。</t>
  </si>
  <si>
    <t>平成　　　年　　　月　　　日</t>
  </si>
  <si>
    <t>　　　いばらき産業大県創造基金助成金交付要領第３条の規定に基づき，別添の書類を添えて，下記の</t>
  </si>
  <si>
    <t>印</t>
  </si>
  <si>
    <t>主たる業種
（日本標準産業分類・中分類）</t>
  </si>
  <si>
    <t>（単位：円）</t>
  </si>
  <si>
    <t>（注１）「経費区分」とは，事務経費，事業費の経費をいう。</t>
  </si>
  <si>
    <t>（注２）「種別」とは，助成対象経費の科目を記入する。　</t>
  </si>
  <si>
    <t>　　　　　金額を記入してください。</t>
  </si>
  <si>
    <t>企業等の沿革</t>
  </si>
  <si>
    <t>　　年　　月</t>
  </si>
  <si>
    <t>事業名称
事業主体先</t>
  </si>
  <si>
    <t>具体的な内容
（実施内容・実施実績）</t>
  </si>
  <si>
    <t>平成　　年　　月</t>
  </si>
  <si>
    <t>売上高（千円）</t>
  </si>
  <si>
    <t>経常利益（千円）</t>
  </si>
  <si>
    <t>当期利益（千円）</t>
  </si>
  <si>
    <t>経営状況</t>
  </si>
  <si>
    <t>経理担当者（役職名・氏名）</t>
  </si>
  <si>
    <t>工場所在地（事業実施場所）</t>
  </si>
  <si>
    <t>会社設立日</t>
  </si>
  <si>
    <t>実施済・実施中・申請中・申請予定</t>
  </si>
  <si>
    <t>事業費小計</t>
  </si>
  <si>
    <t>（注３）「内容」は，必要に応じて別紙を作成するなど詳細に記入してください。　</t>
  </si>
  <si>
    <t>（注７）「助成金要望額」は，経費区分（事務経費・事業費のそれぞれの小計）毎に千円未満を切り捨てた</t>
  </si>
  <si>
    <t>（注６）「助成金交付申請額」とは，「助成対象経費」のうち助成金の交付を希望する額で，その限度は，</t>
  </si>
  <si>
    <t>　　　　　「助成対象経費」に助成率（２／３）を乗じた額をいう。</t>
  </si>
  <si>
    <t>（注）①経費配分内訳の「助成事業に要する経費」の合計額が②「資金調達内訳」の合計額と一致すること。</t>
  </si>
  <si>
    <t>事業名</t>
  </si>
  <si>
    <t>事業の成果及び今回の申請への繋がり（ステップアップ内容等）</t>
  </si>
  <si>
    <t>事業計画書</t>
  </si>
  <si>
    <t>従業員数</t>
  </si>
  <si>
    <t>所在都道府県名</t>
  </si>
  <si>
    <t>　　　１　事業計画名（実施計画の名称）</t>
  </si>
  <si>
    <t>２　助成金（補助金・委託費）の交付を受けた実績</t>
  </si>
  <si>
    <t>３　事業着手の目的・経緯</t>
  </si>
  <si>
    <t>４　事業概要</t>
  </si>
  <si>
    <t>名　称</t>
  </si>
  <si>
    <t>５　地域活性化への波及効果</t>
  </si>
  <si>
    <t>６　事業の実施体制</t>
  </si>
  <si>
    <t>用語</t>
  </si>
  <si>
    <t>用語の解説</t>
  </si>
  <si>
    <t>（１）販路開拓の名称</t>
  </si>
  <si>
    <t>（２）販路開拓を行おうとする製品・技術</t>
  </si>
  <si>
    <t>製品・技術名</t>
  </si>
  <si>
    <t>製品・技術の特徴</t>
  </si>
  <si>
    <t>（３）販路開拓を行おうとする市場とその動向</t>
  </si>
  <si>
    <t>（４）想定されるターゲット顧客（販路開拓のターゲット先）</t>
  </si>
  <si>
    <t>計画の名称</t>
  </si>
  <si>
    <t>計画の内容</t>
  </si>
  <si>
    <t>依頼する内容</t>
  </si>
  <si>
    <t>（５）販路開拓の計画とその内容</t>
  </si>
  <si>
    <t>（７）事業の一部を依頼する内容</t>
  </si>
  <si>
    <t>　　　　　　「　　　　　　　　　　　　　　　　　　　　　　　　　　　　　　　　　　　　　　　　　　　　　　　　　　　　」</t>
  </si>
  <si>
    <t>大企業出資の有無</t>
  </si>
  <si>
    <t>出資比率（％）</t>
  </si>
  <si>
    <t>売上割合（％）</t>
  </si>
  <si>
    <r>
      <t xml:space="preserve">テーマ名
</t>
    </r>
    <r>
      <rPr>
        <sz val="10"/>
        <color indexed="8"/>
        <rFont val="ＭＳ Ｐ明朝"/>
        <family val="1"/>
      </rPr>
      <t>助成額・補助額・委託額</t>
    </r>
  </si>
  <si>
    <r>
      <t>（注４）</t>
    </r>
    <r>
      <rPr>
        <u val="single"/>
        <sz val="11"/>
        <color indexed="8"/>
        <rFont val="ＭＳ Ｐ明朝"/>
        <family val="1"/>
      </rPr>
      <t>「助成事業に要する経費」</t>
    </r>
    <r>
      <rPr>
        <sz val="11"/>
        <color indexed="8"/>
        <rFont val="ＭＳ Ｐ明朝"/>
        <family val="1"/>
      </rPr>
      <t>とは，当該事業を遂行するために必要な経費を意味し，ここでは</t>
    </r>
    <r>
      <rPr>
        <u val="single"/>
        <sz val="11"/>
        <color indexed="8"/>
        <rFont val="ＭＳ Ｐ明朝"/>
        <family val="1"/>
      </rPr>
      <t>消費税</t>
    </r>
  </si>
  <si>
    <r>
      <t>　　　　　</t>
    </r>
    <r>
      <rPr>
        <u val="single"/>
        <sz val="11"/>
        <color indexed="8"/>
        <rFont val="ＭＳ Ｐ明朝"/>
        <family val="1"/>
      </rPr>
      <t>を加算した金額</t>
    </r>
    <r>
      <rPr>
        <sz val="11"/>
        <color indexed="8"/>
        <rFont val="ＭＳ Ｐ明朝"/>
        <family val="1"/>
      </rPr>
      <t>を記入してください。</t>
    </r>
  </si>
  <si>
    <r>
      <t>（注５）</t>
    </r>
    <r>
      <rPr>
        <u val="single"/>
        <sz val="11"/>
        <color indexed="8"/>
        <rFont val="ＭＳ Ｐ明朝"/>
        <family val="1"/>
      </rPr>
      <t>「助成対象経費」</t>
    </r>
    <r>
      <rPr>
        <sz val="11"/>
        <color indexed="8"/>
        <rFont val="ＭＳ Ｐ明朝"/>
        <family val="1"/>
      </rPr>
      <t>とは，「助成事業に要する経費」のうちで補助対象となる経費について，</t>
    </r>
    <r>
      <rPr>
        <u val="single"/>
        <sz val="11"/>
        <color indexed="8"/>
        <rFont val="ＭＳ Ｐ明朝"/>
        <family val="1"/>
      </rPr>
      <t>消費税</t>
    </r>
  </si>
  <si>
    <r>
      <t>　　　　　</t>
    </r>
    <r>
      <rPr>
        <u val="single"/>
        <sz val="11"/>
        <color indexed="8"/>
        <rFont val="ＭＳ Ｐ明朝"/>
        <family val="1"/>
      </rPr>
      <t>仕入控除額を差し引いた金額</t>
    </r>
    <r>
      <rPr>
        <sz val="11"/>
        <color indexed="8"/>
        <rFont val="ＭＳ Ｐ明朝"/>
        <family val="1"/>
      </rPr>
      <t>を記入してください。</t>
    </r>
  </si>
  <si>
    <t>　　　　　助成事業に要する経費</t>
  </si>
  <si>
    <t>　　　　　助成対象経費</t>
  </si>
  <si>
    <t>　※過去５年間の実績及び本事業計画に係る内容で当該年度の他の助成金（補助金・委託費）への</t>
  </si>
  <si>
    <r>
      <rPr>
        <sz val="11"/>
        <color indexed="8"/>
        <rFont val="ＭＳ Ｐ明朝"/>
        <family val="1"/>
      </rPr>
      <t>（注１）</t>
    </r>
    <r>
      <rPr>
        <u val="single"/>
        <sz val="11"/>
        <color indexed="8"/>
        <rFont val="ＭＳ Ｐ明朝"/>
        <family val="1"/>
      </rPr>
      <t>交付決定予定日以降の内容を記入</t>
    </r>
    <r>
      <rPr>
        <sz val="11"/>
        <color indexed="8"/>
        <rFont val="ＭＳ Ｐ明朝"/>
        <family val="1"/>
      </rPr>
      <t>してください。</t>
    </r>
  </si>
  <si>
    <t>　　　　※交付決定予定日は公社担当者に確認願います。</t>
  </si>
  <si>
    <t>電　話</t>
  </si>
  <si>
    <t>ＦＡＸ</t>
  </si>
  <si>
    <t>　　　申請（予定を含む。）状況。</t>
  </si>
  <si>
    <t>（６）想定される事業成果（期待できる効果）</t>
  </si>
  <si>
    <t>（注２）「実施内容」欄には事業内容を記入してください。「実施時期」欄には実施する月に○を記入してください。</t>
  </si>
  <si>
    <t>　　　　　助成金交付申請額</t>
  </si>
  <si>
    <t>　　公益財団法人茨城県中小企業振興公社理事長　殿</t>
  </si>
  <si>
    <t>　　※　添付書類＜各１部＞　（提出する際に□にレ点でチェックしてください。）　</t>
  </si>
  <si>
    <t>項　　目</t>
  </si>
  <si>
    <t>中小企業者</t>
  </si>
  <si>
    <t>創業を行う者</t>
  </si>
  <si>
    <t>グループ</t>
  </si>
  <si>
    <t>中小企業以外の者</t>
  </si>
  <si>
    <t>(1)過去３年間の財務諸表
　　（損益計算書・貸借対照表）</t>
  </si>
  <si>
    <t>□</t>
  </si>
  <si>
    <r>
      <rPr>
        <sz val="12"/>
        <color indexed="8"/>
        <rFont val="ＭＳ Ｐ明朝"/>
        <family val="1"/>
      </rPr>
      <t>□</t>
    </r>
    <r>
      <rPr>
        <sz val="11"/>
        <color indexed="8"/>
        <rFont val="ＭＳ Ｐ明朝"/>
        <family val="1"/>
      </rPr>
      <t>計画書</t>
    </r>
  </si>
  <si>
    <t>(2)登記簿謄本　</t>
  </si>
  <si>
    <r>
      <rPr>
        <sz val="12"/>
        <color indexed="8"/>
        <rFont val="ＭＳ Ｐ明朝"/>
        <family val="1"/>
      </rPr>
      <t>□</t>
    </r>
    <r>
      <rPr>
        <sz val="10"/>
        <color indexed="8"/>
        <rFont val="ＭＳ Ｐ明朝"/>
        <family val="1"/>
      </rPr>
      <t>個人の場合は税務
署への事業開始届写</t>
    </r>
  </si>
  <si>
    <t>□</t>
  </si>
  <si>
    <t>(3)住民票</t>
  </si>
  <si>
    <t>(4)グループ規約及，組織図</t>
  </si>
  <si>
    <t>(6)会社案内，経歴書等</t>
  </si>
  <si>
    <t>(7)経費明細書の根拠となる資料
　（見積書，価格表等）</t>
  </si>
  <si>
    <t>(8)委託先の業務内容の分かる資料(パンフレット等)</t>
  </si>
  <si>
    <t>(9)その他　（　　　　　　　　　　　　　　　　　　）</t>
  </si>
  <si>
    <t>メールアドレス</t>
  </si>
  <si>
    <t>連絡担当者及び役職名</t>
  </si>
  <si>
    <t>７　事業の実施期間及び実施時期</t>
  </si>
  <si>
    <t>　【平成　　　年　　　月　　　日　～　平成　　　年　　　月　　　日】</t>
  </si>
  <si>
    <t>実施時期</t>
  </si>
  <si>
    <t>月/
月</t>
  </si>
  <si>
    <t>８　経費明細書</t>
  </si>
  <si>
    <t>経費
区分</t>
  </si>
  <si>
    <t>種別
（科目）</t>
  </si>
  <si>
    <t>内容及び経費内訳</t>
  </si>
  <si>
    <t>業者名</t>
  </si>
  <si>
    <t>助成事業に要する経費
（消費税込）</t>
  </si>
  <si>
    <t>助成対象
経費
（消費税抜）</t>
  </si>
  <si>
    <t>事務経費</t>
  </si>
  <si>
    <t>小計</t>
  </si>
  <si>
    <t>事業費</t>
  </si>
  <si>
    <r>
      <t>平成　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年　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月　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日</t>
    </r>
  </si>
  <si>
    <t>茨城県○○市○○町○１－１</t>
  </si>
  <si>
    <t>株式会社　○○○○</t>
  </si>
  <si>
    <t>○○　○○</t>
  </si>
  <si>
    <r>
      <t>　　　　　　「　</t>
    </r>
    <r>
      <rPr>
        <sz val="11"/>
        <color indexed="10"/>
        <rFont val="ＭＳ Ｐゴシック"/>
        <family val="3"/>
      </rPr>
      <t>【記載例】</t>
    </r>
    <r>
      <rPr>
        <sz val="11"/>
        <color theme="1"/>
        <rFont val="Calibri"/>
        <family val="3"/>
      </rPr>
      <t>　　　　　　　　　　　　　　　　　　　　　　　　　　　　　　　　　　　　　　　　　　　　　　　　　　」</t>
    </r>
  </si>
  <si>
    <t>」</t>
  </si>
  <si>
    <t>　　　　　　助成事業に要する経費</t>
  </si>
  <si>
    <t>　　　　　　助成対象経費</t>
  </si>
  <si>
    <t>　　　　　　助成金交付申請額</t>
  </si>
  <si>
    <t>代表取締役　○○　○○</t>
  </si>
  <si>
    <r>
      <t>〒○○○-○○○○　</t>
    </r>
    <r>
      <rPr>
        <sz val="11"/>
        <color indexed="10"/>
        <rFont val="ＭＳ Ｐゴシック"/>
        <family val="3"/>
      </rPr>
      <t>茨城県○○市○○町○１－１</t>
    </r>
  </si>
  <si>
    <r>
      <rPr>
        <sz val="9"/>
        <color indexed="10"/>
        <rFont val="ＭＳ Ｐゴシック"/>
        <family val="3"/>
      </rPr>
      <t>〒○○○-○○○○</t>
    </r>
    <r>
      <rPr>
        <sz val="11"/>
        <color indexed="10"/>
        <rFont val="ＭＳ Ｐゴシック"/>
        <family val="3"/>
      </rPr>
      <t>　茨城県△△市□□町●１－１</t>
    </r>
  </si>
  <si>
    <t>○○○-■■■-□□□□</t>
  </si>
  <si>
    <t>ＦＡＸ番号</t>
  </si>
  <si>
    <t>○○○-■■■-□□□□</t>
  </si>
  <si>
    <r>
      <t>■■■■■■＠○○○○．</t>
    </r>
    <r>
      <rPr>
        <sz val="14"/>
        <color indexed="10"/>
        <rFont val="ＭＳ Ｐゴシック"/>
        <family val="3"/>
      </rPr>
      <t>or</t>
    </r>
    <r>
      <rPr>
        <sz val="11"/>
        <color indexed="10"/>
        <rFont val="ＭＳ Ｐゴシック"/>
        <family val="3"/>
      </rPr>
      <t>．</t>
    </r>
    <r>
      <rPr>
        <sz val="14"/>
        <color indexed="10"/>
        <rFont val="ＭＳ Ｐゴシック"/>
        <family val="3"/>
      </rPr>
      <t>jp</t>
    </r>
  </si>
  <si>
    <t>○○○長　○○　○○</t>
  </si>
  <si>
    <r>
      <rPr>
        <sz val="11"/>
        <color indexed="10"/>
        <rFont val="ＭＳ Ｐゴシック"/>
        <family val="3"/>
      </rPr>
      <t>○○○○</t>
    </r>
    <r>
      <rPr>
        <sz val="11"/>
        <color theme="1"/>
        <rFont val="Calibri"/>
        <family val="3"/>
      </rPr>
      <t>千円</t>
    </r>
  </si>
  <si>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人</t>
    </r>
  </si>
  <si>
    <t>○○製造業</t>
  </si>
  <si>
    <r>
      <t>　　</t>
    </r>
    <r>
      <rPr>
        <sz val="11"/>
        <color indexed="10"/>
        <rFont val="ＭＳ Ｐゴシック"/>
        <family val="3"/>
      </rPr>
      <t>昭和○○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月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日</t>
    </r>
  </si>
  <si>
    <t>○○○○工業組合</t>
  </si>
  <si>
    <t>大企業出資の有無</t>
  </si>
  <si>
    <t>出資比率（％）</t>
  </si>
  <si>
    <t>○○○○</t>
  </si>
  <si>
    <t>茨城県</t>
  </si>
  <si>
    <t>無</t>
  </si>
  <si>
    <t>○○都</t>
  </si>
  <si>
    <t>有</t>
  </si>
  <si>
    <t>○○○○　株式会社</t>
  </si>
  <si>
    <t>○○県</t>
  </si>
  <si>
    <t>売上割合（％）</t>
  </si>
  <si>
    <t>○○○○</t>
  </si>
  <si>
    <t>株式会社　●●●●</t>
  </si>
  <si>
    <t>△△△△</t>
  </si>
  <si>
    <t>▲▲▲▲株式会社</t>
  </si>
  <si>
    <t>△△県</t>
  </si>
  <si>
    <t>□□□□</t>
  </si>
  <si>
    <t>株式会社■■■■</t>
  </si>
  <si>
    <t>□□県</t>
  </si>
  <si>
    <r>
      <t>　　</t>
    </r>
    <r>
      <rPr>
        <sz val="11"/>
        <color indexed="10"/>
        <rFont val="ＭＳ Ｐゴシック"/>
        <family val="3"/>
      </rPr>
      <t>昭和○○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月</t>
    </r>
  </si>
  <si>
    <t>○○市○○町に資本金○○千円にて設立。</t>
  </si>
  <si>
    <t>○○工場が完成。○○市○○町に設立。</t>
  </si>
  <si>
    <r>
      <t>　　</t>
    </r>
    <r>
      <rPr>
        <sz val="11"/>
        <color indexed="10"/>
        <rFont val="ＭＳ Ｐゴシック"/>
        <family val="3"/>
      </rPr>
      <t>平成○○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月</t>
    </r>
  </si>
  <si>
    <t>新社屋を○○市○○町に設立し移転。</t>
  </si>
  <si>
    <t>○○部門を設立。</t>
  </si>
  <si>
    <t>代表取締役が○○○○千円に変更。</t>
  </si>
  <si>
    <r>
      <t>平成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○</t>
    </r>
    <r>
      <rPr>
        <sz val="11"/>
        <color theme="1"/>
        <rFont val="Calibri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</si>
  <si>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△△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△</t>
    </r>
    <r>
      <rPr>
        <sz val="11"/>
        <color theme="1"/>
        <rFont val="Calibri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</si>
  <si>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□□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□</t>
    </r>
    <r>
      <rPr>
        <sz val="11"/>
        <color theme="1"/>
        <rFont val="Calibri"/>
        <family val="3"/>
      </rPr>
      <t>月</t>
    </r>
  </si>
  <si>
    <t>　※過去５年間の実績及び本事業計画に関わる内容で当該年度の他の助成金（補助金・委託費）への</t>
  </si>
  <si>
    <t>　　　申請（予定を含む）状況。</t>
  </si>
  <si>
    <r>
      <t xml:space="preserve">テーマ名
</t>
    </r>
    <r>
      <rPr>
        <sz val="10"/>
        <color indexed="8"/>
        <rFont val="ＭＳ Ｐゴシック"/>
        <family val="3"/>
      </rPr>
      <t>助成額・補助額・委託額</t>
    </r>
  </si>
  <si>
    <t>Ｈ２０</t>
  </si>
  <si>
    <t>○○○○省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「○○○○支援事業」</t>
  </si>
  <si>
    <t>○○○○の研究開発事業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（○，○○○千円）</t>
  </si>
  <si>
    <t>○○○○</t>
  </si>
  <si>
    <t>Ｈ２１</t>
  </si>
  <si>
    <t>○○○○機構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「○○○○開発事業」</t>
  </si>
  <si>
    <t>○○○○の研究開発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（○，○○○千円）</t>
  </si>
  <si>
    <t>☆自社（申請者）のこれまでの事業内容、及び、今回、なぜ、この事業に取り組むことになったのか、事業実施の目的、経緯等について記載してください。</t>
  </si>
  <si>
    <r>
      <t>　</t>
    </r>
    <r>
      <rPr>
        <b/>
        <sz val="11"/>
        <color indexed="10"/>
        <rFont val="ＭＳ Ｐゴシック"/>
        <family val="3"/>
      </rPr>
      <t>　【記載例】</t>
    </r>
    <r>
      <rPr>
        <sz val="11"/>
        <color indexed="10"/>
        <rFont val="ＭＳ Ｐゴシック"/>
        <family val="3"/>
      </rPr>
      <t>　　　新製品（○○○）の××活動及び営業ツールの充実</t>
    </r>
  </si>
  <si>
    <t>【説明事項】</t>
  </si>
  <si>
    <t>△△△△</t>
  </si>
  <si>
    <t>○製品の機能や使途等の説明</t>
  </si>
  <si>
    <t>□□□□</t>
  </si>
  <si>
    <t>○製品の特徴（他社製品との差別化、新技術等を取り入れた部分等の優位性）</t>
  </si>
  <si>
    <t>○その他（製品のスペックを数値で表現できる資料等）</t>
  </si>
  <si>
    <t>○産業財産権の状況取得・出願状況</t>
  </si>
  <si>
    <t>☆下記内容について記載してください。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○現在の市場について（過去から現在に至る経緯や顧客の状況を記入してください。）　　　　　　　　　　　　　　　　　　　　　　　　　　　　　　　　　　　　　　　　　　　　　　　　　　　　　　　　　　　　　　　　　　　　　　　　○今後見込まれる市場の動き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○その他</t>
  </si>
  <si>
    <t>☆販路開拓先として、具体的な業界・分野を記入して下さい。また想定する取引先・販売先の企業名を記入して下さい。</t>
  </si>
  <si>
    <r>
      <rPr>
        <b/>
        <sz val="11"/>
        <color indexed="10"/>
        <rFont val="ＭＳ Ｐゴシック"/>
        <family val="3"/>
      </rPr>
      <t>【記載例】</t>
    </r>
    <r>
      <rPr>
        <sz val="11"/>
        <color indexed="10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マーケティング調査</t>
    </r>
  </si>
  <si>
    <t>【記載例】</t>
  </si>
  <si>
    <t>製品市場の調査、専門家等の指導を受ける</t>
  </si>
  <si>
    <t>現行の販売方法の見直し</t>
  </si>
  <si>
    <r>
      <rPr>
        <b/>
        <sz val="11"/>
        <color indexed="10"/>
        <rFont val="ＭＳ Ｐゴシック"/>
        <family val="3"/>
      </rPr>
      <t>【記載例】</t>
    </r>
    <r>
      <rPr>
        <sz val="11"/>
        <color indexed="10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営業ツールの強化</t>
    </r>
  </si>
  <si>
    <t>社員の営業スキルアップのための活動等</t>
  </si>
  <si>
    <t>多言語ホームページ制作、多言語営業用リーフレット等の作成</t>
  </si>
  <si>
    <r>
      <rPr>
        <b/>
        <sz val="11"/>
        <color indexed="10"/>
        <rFont val="ＭＳ Ｐゴシック"/>
        <family val="3"/>
      </rPr>
      <t>【記載例】</t>
    </r>
    <r>
      <rPr>
        <sz val="11"/>
        <color indexed="10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新製品の性能評価</t>
    </r>
  </si>
  <si>
    <t>専門機関等に評価試験等を依頼</t>
  </si>
  <si>
    <t>スペックの裏付けを実証する等</t>
  </si>
  <si>
    <t>（６）想定される事業成果（期待出来る効果）</t>
  </si>
  <si>
    <r>
      <t>☆想定される効果を記載してください。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2"/>
        <color indexed="10"/>
        <rFont val="ＭＳ Ｐゴシック"/>
        <family val="3"/>
      </rPr>
      <t>【記載例】</t>
    </r>
    <r>
      <rPr>
        <sz val="12"/>
        <color indexed="10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○新規分野（具体的な分野を明記）への参入が期待できる。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○新たな顧客獲得が期待できる。（顧客の具体的な業界・分野を記入してください。）　　　　　　　　　　　　　　　　　　　　　　　　　　　　　　　　　　　　　　　　　　　　　　　　　　　　　　　　　　　　　　　　　　　　　　　　　　　　　○新製品の売上△△個/月、売上△△円増・○○％増が見込まれる。（期待できる効果を数値で記入して下さい）　　　　　　　　　　　　　　　　　　　　　　　　　　　　　　　　　　　　　　　　　　　　　　　　　　　　　　　　　　　　　　　　　　　　　　　　　　　　　　　　　　　　　　　　　　○自社ＰＲ効果のアップ（どのように効果があるのかを具体的に記入してください。）　　　　　　　　　　　　　　　　　　　　　　　　　　　　　　　　　　　　　　　　　　　　　　　　　　　　　　　　　　　　　　　　　　　　　　　　○その他</t>
    </r>
  </si>
  <si>
    <t>㈱○○○○</t>
  </si>
  <si>
    <t>茨城県○○市○○町△-△</t>
  </si>
  <si>
    <t>マーケティング業務</t>
  </si>
  <si>
    <t>㈱□□□□</t>
  </si>
  <si>
    <t>ホームページ製作業務委託</t>
  </si>
  <si>
    <t>㈱△△△△</t>
  </si>
  <si>
    <t>☆今後の事業展開によって地域経済、地域社会に与える影響・効果を記入して下さい。例）雇用の増加、環境負担低減等の地域貢献等</t>
  </si>
  <si>
    <t>☆貴社の事業推進体制をわかりやく図式化して、事業に携わる関係者全て記載してください。</t>
  </si>
  <si>
    <r>
      <rPr>
        <sz val="10"/>
        <color indexed="10"/>
        <rFont val="ＭＳ Ｐゴシック"/>
        <family val="3"/>
      </rPr>
      <t>8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</si>
  <si>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9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</si>
  <si>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10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</si>
  <si>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11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</si>
  <si>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12</t>
    </r>
    <r>
      <rPr>
        <sz val="10"/>
        <color indexed="8"/>
        <rFont val="ＭＳ Ｐゴシック"/>
        <family val="3"/>
      </rPr>
      <t>月</t>
    </r>
  </si>
  <si>
    <t>ホームページ制作</t>
  </si>
  <si>
    <t>●</t>
  </si>
  <si>
    <t>●</t>
  </si>
  <si>
    <t>パンフレット・チラシ作成</t>
  </si>
  <si>
    <r>
      <rPr>
        <sz val="11"/>
        <color indexed="8"/>
        <rFont val="ＭＳ Ｐゴシック"/>
        <family val="3"/>
      </rPr>
      <t>（注１）</t>
    </r>
    <r>
      <rPr>
        <u val="single"/>
        <sz val="11"/>
        <color indexed="8"/>
        <rFont val="ＭＳ Ｐゴシック"/>
        <family val="3"/>
      </rPr>
      <t>交付決定予定日以降の内容を記入</t>
    </r>
    <r>
      <rPr>
        <sz val="11"/>
        <color theme="1"/>
        <rFont val="Calibri"/>
        <family val="3"/>
      </rPr>
      <t>してください。※交付決定予定日は公社担当者に確認願います。</t>
    </r>
  </si>
  <si>
    <t>（注２）「実施内容」欄には事業内容を記入。「実施時期」欄には実施する月に○を記入してください。</t>
  </si>
  <si>
    <t>ホームページ製作費</t>
  </si>
  <si>
    <t>デザイン・企画加工</t>
  </si>
  <si>
    <t>××</t>
  </si>
  <si>
    <t>××</t>
  </si>
  <si>
    <t>●●●</t>
  </si>
  <si>
    <t>○○○</t>
  </si>
  <si>
    <t>広告宣伝費</t>
  </si>
  <si>
    <t>枚</t>
  </si>
  <si>
    <t>××</t>
  </si>
  <si>
    <t>●●●</t>
  </si>
  <si>
    <t>○○○</t>
  </si>
  <si>
    <t>イラスト代</t>
  </si>
  <si>
    <r>
      <t>（注４）</t>
    </r>
    <r>
      <rPr>
        <u val="single"/>
        <sz val="11"/>
        <color indexed="8"/>
        <rFont val="ＭＳ Ｐゴシック"/>
        <family val="3"/>
      </rPr>
      <t>「助成事業に要する経費」</t>
    </r>
    <r>
      <rPr>
        <sz val="11"/>
        <color theme="1"/>
        <rFont val="Calibri"/>
        <family val="3"/>
      </rPr>
      <t>とは，当該事業を遂行するために必要な経費を意味し，ここでは</t>
    </r>
    <r>
      <rPr>
        <u val="single"/>
        <sz val="11"/>
        <color indexed="8"/>
        <rFont val="ＭＳ Ｐゴシック"/>
        <family val="3"/>
      </rPr>
      <t>消費税</t>
    </r>
  </si>
  <si>
    <r>
      <t>　　　　　</t>
    </r>
    <r>
      <rPr>
        <u val="single"/>
        <sz val="11"/>
        <color indexed="8"/>
        <rFont val="ＭＳ Ｐゴシック"/>
        <family val="3"/>
      </rPr>
      <t>を加算した金額</t>
    </r>
    <r>
      <rPr>
        <sz val="11"/>
        <color theme="1"/>
        <rFont val="Calibri"/>
        <family val="3"/>
      </rPr>
      <t>を記入してください。</t>
    </r>
  </si>
  <si>
    <r>
      <t>（注５）</t>
    </r>
    <r>
      <rPr>
        <u val="single"/>
        <sz val="11"/>
        <color indexed="8"/>
        <rFont val="ＭＳ Ｐゴシック"/>
        <family val="3"/>
      </rPr>
      <t>「助成対象経費」</t>
    </r>
    <r>
      <rPr>
        <sz val="11"/>
        <color theme="1"/>
        <rFont val="Calibri"/>
        <family val="3"/>
      </rPr>
      <t>とは，「助成事業に要する経費」のうちで補助対象となる経費について，</t>
    </r>
    <r>
      <rPr>
        <u val="single"/>
        <sz val="11"/>
        <color indexed="8"/>
        <rFont val="ＭＳ Ｐゴシック"/>
        <family val="3"/>
      </rPr>
      <t>消費税</t>
    </r>
  </si>
  <si>
    <r>
      <t>　　　　　</t>
    </r>
    <r>
      <rPr>
        <u val="single"/>
        <sz val="11"/>
        <color indexed="8"/>
        <rFont val="ＭＳ Ｐゴシック"/>
        <family val="3"/>
      </rPr>
      <t>仕入控除額を差し引いた金額</t>
    </r>
    <r>
      <rPr>
        <sz val="11"/>
        <color theme="1"/>
        <rFont val="Calibri"/>
        <family val="3"/>
      </rPr>
      <t>を記入してください。</t>
    </r>
  </si>
  <si>
    <t>○○○，○○○</t>
  </si>
  <si>
    <t>自己資金</t>
  </si>
  <si>
    <t>×××，×××</t>
  </si>
  <si>
    <t>○○銀行</t>
  </si>
  <si>
    <t>△△△，△△△</t>
  </si>
  <si>
    <t>茨城県中小企業振興公社</t>
  </si>
  <si>
    <t>●●●，●●●</t>
  </si>
  <si>
    <t>☆申請書の中で使用した用語の中で説明を要するものについて、</t>
  </si>
  <si>
    <t>その内容を記載してください。</t>
  </si>
  <si>
    <t>地域資源ステップアップ支援事業</t>
  </si>
  <si>
    <t>○○○○の成分に関して、○○という成果が得られた</t>
  </si>
  <si>
    <t>「○○○○に関する調査分析事業」</t>
  </si>
  <si>
    <t>ことかＲ、今回地域資源育成支援事業で試作品開発</t>
  </si>
  <si>
    <t>を行い、製品化に向けて取り組む。</t>
  </si>
  <si>
    <t>９　専門用語の基礎知識</t>
  </si>
  <si>
    <t>１０　その他（いばらき産業大県創造基金助成金の利用実績）　※今までに助成金を利用した企業のみ記載</t>
  </si>
  <si>
    <r>
      <rPr>
        <b/>
        <sz val="11"/>
        <color indexed="10"/>
        <rFont val="ＭＳ Ｐゴシック"/>
        <family val="3"/>
      </rPr>
      <t>【記載例】</t>
    </r>
    <r>
      <rPr>
        <sz val="11"/>
        <color indexed="10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展示会出展</t>
    </r>
  </si>
  <si>
    <t>第○○回　△△△展への出展（於：東京○○○○）</t>
  </si>
  <si>
    <t>※展示会の特徴（来場者層，来場予定人数，出展予定社数　など）</t>
  </si>
  <si>
    <t>小間の装飾</t>
  </si>
  <si>
    <t>　　営業強化による自社新製品（○○○）の販路拡大活動</t>
  </si>
  <si>
    <t>（※新規分野参入，新規販売チャネルの構築　など）</t>
  </si>
  <si>
    <t>マーケティング調査</t>
  </si>
  <si>
    <t>フォローアップ</t>
  </si>
  <si>
    <t>営業戦略構築</t>
  </si>
  <si>
    <t>展示会出展</t>
  </si>
  <si>
    <r>
      <rPr>
        <sz val="10"/>
        <color indexed="10"/>
        <rFont val="ＭＳ Ｐゴシック"/>
        <family val="3"/>
      </rPr>
      <t>H25   7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</si>
  <si>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H26   1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</si>
  <si>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 xml:space="preserve">   </t>
    </r>
    <r>
      <rPr>
        <sz val="10"/>
        <color indexed="8"/>
        <rFont val="ＭＳ Ｐゴシック"/>
        <family val="3"/>
      </rPr>
      <t>月</t>
    </r>
  </si>
  <si>
    <r>
      <t>　【平成</t>
    </r>
    <r>
      <rPr>
        <sz val="11"/>
        <color indexed="10"/>
        <rFont val="ＭＳ Ｐ明朝"/>
        <family val="1"/>
      </rPr>
      <t>　２５</t>
    </r>
    <r>
      <rPr>
        <sz val="11"/>
        <color indexed="8"/>
        <rFont val="ＭＳ Ｐ明朝"/>
        <family val="1"/>
      </rPr>
      <t>年　</t>
    </r>
    <r>
      <rPr>
        <sz val="11"/>
        <color indexed="10"/>
        <rFont val="ＭＳ Ｐ明朝"/>
        <family val="1"/>
      </rPr>
      <t>７</t>
    </r>
    <r>
      <rPr>
        <sz val="11"/>
        <color indexed="8"/>
        <rFont val="ＭＳ Ｐ明朝"/>
        <family val="1"/>
      </rPr>
      <t>月</t>
    </r>
    <r>
      <rPr>
        <sz val="11"/>
        <color indexed="10"/>
        <rFont val="ＭＳ Ｐ明朝"/>
        <family val="1"/>
      </rPr>
      <t>　１</t>
    </r>
    <r>
      <rPr>
        <sz val="11"/>
        <color indexed="8"/>
        <rFont val="ＭＳ Ｐ明朝"/>
        <family val="1"/>
      </rPr>
      <t>日　～　平成　</t>
    </r>
    <r>
      <rPr>
        <sz val="11"/>
        <color indexed="10"/>
        <rFont val="ＭＳ Ｐ明朝"/>
        <family val="1"/>
      </rPr>
      <t>２６</t>
    </r>
    <r>
      <rPr>
        <sz val="11"/>
        <color indexed="8"/>
        <rFont val="ＭＳ Ｐ明朝"/>
        <family val="1"/>
      </rPr>
      <t>年　</t>
    </r>
    <r>
      <rPr>
        <sz val="11"/>
        <color indexed="10"/>
        <rFont val="ＭＳ Ｐ明朝"/>
        <family val="1"/>
      </rPr>
      <t>１</t>
    </r>
    <r>
      <rPr>
        <sz val="11"/>
        <color indexed="8"/>
        <rFont val="ＭＳ Ｐ明朝"/>
        <family val="1"/>
      </rPr>
      <t>月</t>
    </r>
    <r>
      <rPr>
        <sz val="11"/>
        <color indexed="10"/>
        <rFont val="ＭＳ Ｐ明朝"/>
        <family val="1"/>
      </rPr>
      <t>　３１</t>
    </r>
    <r>
      <rPr>
        <sz val="11"/>
        <color indexed="8"/>
        <rFont val="ＭＳ Ｐ明朝"/>
        <family val="1"/>
      </rPr>
      <t>日】</t>
    </r>
  </si>
  <si>
    <t>印刷製本費</t>
  </si>
  <si>
    <t>ﾊﾟﾝﾌﾚｯﾄ印刷費</t>
  </si>
  <si>
    <t>小間借上費</t>
  </si>
  <si>
    <t>展示会出展費用</t>
  </si>
  <si>
    <t>式</t>
  </si>
  <si>
    <t>小間</t>
  </si>
  <si>
    <t>㈱□□</t>
  </si>
  <si>
    <t>㈱○○</t>
  </si>
  <si>
    <t>㈱△△</t>
  </si>
  <si>
    <t>㈱××</t>
  </si>
  <si>
    <t>△△△</t>
  </si>
  <si>
    <t>●，●●●，●●●</t>
  </si>
  <si>
    <t>○，○○○，○○○</t>
  </si>
  <si>
    <t>△，△△△，△△△</t>
  </si>
  <si>
    <r>
      <t>□</t>
    </r>
    <r>
      <rPr>
        <sz val="10"/>
        <color indexed="8"/>
        <rFont val="ＭＳ Ｐ明朝"/>
        <family val="1"/>
      </rPr>
      <t>※代表者のみ</t>
    </r>
  </si>
  <si>
    <t>□</t>
  </si>
  <si>
    <t>(5)茨城県税納税証明書（様式第４０号の４（イ））</t>
  </si>
  <si>
    <t>(5)茨城県税納税証明書（様式第４０号の４（イ））</t>
  </si>
  <si>
    <t>平成　　年度いばらき産業大県創造基金助成金</t>
  </si>
  <si>
    <t>茨城県中小企業振興公社</t>
  </si>
  <si>
    <t>（いばらきサービス産業新時代対応プログラム　サービス産業販路開拓支援事業）</t>
  </si>
  <si>
    <t>いばらきサービス産業新時代対応プログラム・サービス産業販路開拓支援事業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</si>
</sst>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color indexed="10"/>
      <name val="ＭＳ Ｐゴシック"/>
      <family val="3"/>
    </font>
    <font>
      <sz val="12"/>
      <color indexed="8"/>
      <name val="ＭＳ Ｐ明朝"/>
      <family val="1"/>
    </font>
    <font>
      <sz val="9"/>
      <color indexed="10"/>
      <name val="ＭＳ Ｐゴシック"/>
      <family val="3"/>
    </font>
    <font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7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b/>
      <sz val="9"/>
      <color rgb="FFFF0000"/>
      <name val="Calibri"/>
      <family val="3"/>
    </font>
    <font>
      <b/>
      <sz val="11"/>
      <color rgb="FFFF00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0"/>
      <color theme="1"/>
      <name val="ＭＳ Ｐゴシック"/>
      <family val="3"/>
    </font>
    <font>
      <u val="single"/>
      <sz val="11"/>
      <color theme="1"/>
      <name val="ＭＳ Ｐ明朝"/>
      <family val="1"/>
    </font>
    <font>
      <sz val="9"/>
      <color theme="1"/>
      <name val="ＭＳ Ｐ明朝"/>
      <family val="1"/>
    </font>
    <font>
      <sz val="7"/>
      <color theme="1"/>
      <name val="ＭＳ Ｐ明朝"/>
      <family val="1"/>
    </font>
    <font>
      <sz val="9"/>
      <color rgb="FFFF0000"/>
      <name val="Calibri"/>
      <family val="3"/>
    </font>
    <font>
      <sz val="12"/>
      <color rgb="FFFF0000"/>
      <name val="Calibri"/>
      <family val="3"/>
    </font>
    <font>
      <sz val="14"/>
      <color rgb="FFFF0000"/>
      <name val="Calibri"/>
      <family val="3"/>
    </font>
    <font>
      <sz val="12"/>
      <color theme="1"/>
      <name val="Calibri"/>
      <family val="3"/>
    </font>
    <font>
      <b/>
      <sz val="10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65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vertical="center" shrinkToFit="1"/>
    </xf>
    <xf numFmtId="0" fontId="53" fillId="0" borderId="10" xfId="0" applyFont="1" applyBorder="1" applyAlignment="1">
      <alignment horizontal="left" vertical="center" shrinkToFit="1"/>
    </xf>
    <xf numFmtId="0" fontId="53" fillId="0" borderId="11" xfId="0" applyFont="1" applyBorder="1" applyAlignment="1">
      <alignment horizontal="left" vertical="center" shrinkToFit="1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vertical="top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vertical="top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vertical="center" shrinkToFit="1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shrinkToFit="1"/>
    </xf>
    <xf numFmtId="0" fontId="53" fillId="0" borderId="0" xfId="0" applyFont="1" applyBorder="1" applyAlignment="1">
      <alignment horizontal="left" vertical="center"/>
    </xf>
    <xf numFmtId="0" fontId="53" fillId="0" borderId="12" xfId="0" applyFont="1" applyBorder="1" applyAlignment="1">
      <alignment vertical="center" wrapText="1"/>
    </xf>
    <xf numFmtId="0" fontId="53" fillId="0" borderId="13" xfId="0" applyFont="1" applyFill="1" applyBorder="1" applyAlignment="1">
      <alignment vertical="center" shrinkToFit="1"/>
    </xf>
    <xf numFmtId="0" fontId="55" fillId="0" borderId="13" xfId="0" applyFont="1" applyFill="1" applyBorder="1" applyAlignment="1">
      <alignment vertical="center"/>
    </xf>
    <xf numFmtId="0" fontId="54" fillId="0" borderId="10" xfId="0" applyFont="1" applyBorder="1" applyAlignment="1">
      <alignment horizontal="right" vertical="center" wrapText="1" shrinkToFit="1"/>
    </xf>
    <xf numFmtId="176" fontId="53" fillId="0" borderId="1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shrinkToFit="1"/>
    </xf>
    <xf numFmtId="177" fontId="44" fillId="0" borderId="10" xfId="0" applyNumberFormat="1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0" fillId="0" borderId="10" xfId="0" applyFont="1" applyBorder="1" applyAlignment="1">
      <alignment horizontal="right" shrinkToFit="1"/>
    </xf>
    <xf numFmtId="0" fontId="10" fillId="0" borderId="10" xfId="0" applyFont="1" applyBorder="1" applyAlignment="1">
      <alignment horizontal="right" wrapText="1"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vertical="center" shrinkToFit="1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 shrinkToFit="1"/>
    </xf>
    <xf numFmtId="0" fontId="59" fillId="0" borderId="10" xfId="0" applyFont="1" applyBorder="1" applyAlignment="1">
      <alignment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0" fontId="57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right" shrinkToFit="1"/>
    </xf>
    <xf numFmtId="0" fontId="60" fillId="0" borderId="14" xfId="0" applyFont="1" applyBorder="1" applyAlignment="1">
      <alignment horizontal="right" wrapText="1" shrinkToFit="1"/>
    </xf>
    <xf numFmtId="0" fontId="0" fillId="0" borderId="14" xfId="0" applyBorder="1" applyAlignment="1">
      <alignment vertical="center" shrinkToFit="1"/>
    </xf>
    <xf numFmtId="0" fontId="44" fillId="0" borderId="12" xfId="0" applyFont="1" applyBorder="1" applyAlignment="1">
      <alignment vertical="center" shrinkToFit="1"/>
    </xf>
    <xf numFmtId="0" fontId="44" fillId="0" borderId="14" xfId="0" applyFont="1" applyBorder="1" applyAlignment="1">
      <alignment vertical="center" shrinkToFit="1"/>
    </xf>
    <xf numFmtId="38" fontId="53" fillId="0" borderId="10" xfId="48" applyFont="1" applyBorder="1" applyAlignment="1">
      <alignment vertical="center" shrinkToFit="1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top"/>
    </xf>
    <xf numFmtId="0" fontId="53" fillId="0" borderId="18" xfId="0" applyFont="1" applyBorder="1" applyAlignment="1">
      <alignment horizontal="left" vertical="top"/>
    </xf>
    <xf numFmtId="0" fontId="53" fillId="0" borderId="14" xfId="0" applyFont="1" applyBorder="1" applyAlignment="1">
      <alignment horizontal="left" vertical="top"/>
    </xf>
    <xf numFmtId="0" fontId="53" fillId="0" borderId="13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53" fillId="0" borderId="22" xfId="0" applyFont="1" applyBorder="1" applyAlignment="1">
      <alignment horizontal="left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23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38" fontId="53" fillId="0" borderId="12" xfId="48" applyFont="1" applyBorder="1" applyAlignment="1">
      <alignment vertical="center"/>
    </xf>
    <xf numFmtId="38" fontId="53" fillId="0" borderId="18" xfId="48" applyFont="1" applyBorder="1" applyAlignment="1">
      <alignment vertical="center"/>
    </xf>
    <xf numFmtId="38" fontId="53" fillId="0" borderId="14" xfId="48" applyFont="1" applyBorder="1" applyAlignment="1">
      <alignment vertical="center"/>
    </xf>
    <xf numFmtId="0" fontId="53" fillId="0" borderId="12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0" fontId="53" fillId="0" borderId="29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1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53" fillId="0" borderId="25" xfId="0" applyFont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2" xfId="0" applyFont="1" applyBorder="1" applyAlignment="1">
      <alignment vertical="center" shrinkToFit="1"/>
    </xf>
    <xf numFmtId="0" fontId="53" fillId="0" borderId="14" xfId="0" applyFont="1" applyBorder="1" applyAlignment="1">
      <alignment vertical="center" shrinkToFit="1"/>
    </xf>
    <xf numFmtId="0" fontId="53" fillId="0" borderId="12" xfId="0" applyFont="1" applyBorder="1" applyAlignment="1">
      <alignment horizontal="left" vertical="center" shrinkToFit="1"/>
    </xf>
    <xf numFmtId="0" fontId="53" fillId="0" borderId="18" xfId="0" applyFont="1" applyBorder="1" applyAlignment="1">
      <alignment horizontal="left" vertical="center" shrinkToFit="1"/>
    </xf>
    <xf numFmtId="0" fontId="53" fillId="0" borderId="14" xfId="0" applyFont="1" applyBorder="1" applyAlignment="1">
      <alignment horizontal="left" vertical="center" shrinkToFit="1"/>
    </xf>
    <xf numFmtId="0" fontId="53" fillId="0" borderId="18" xfId="0" applyFont="1" applyBorder="1" applyAlignment="1">
      <alignment vertical="center" shrinkToFit="1"/>
    </xf>
    <xf numFmtId="0" fontId="53" fillId="0" borderId="12" xfId="0" applyFont="1" applyBorder="1" applyAlignment="1">
      <alignment vertical="top"/>
    </xf>
    <xf numFmtId="0" fontId="53" fillId="0" borderId="18" xfId="0" applyFont="1" applyBorder="1" applyAlignment="1">
      <alignment vertical="top"/>
    </xf>
    <xf numFmtId="0" fontId="53" fillId="0" borderId="14" xfId="0" applyFont="1" applyBorder="1" applyAlignment="1">
      <alignment vertical="top"/>
    </xf>
    <xf numFmtId="0" fontId="53" fillId="0" borderId="10" xfId="0" applyFont="1" applyBorder="1" applyAlignment="1">
      <alignment horizontal="left" vertic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left" vertical="center" shrinkToFit="1"/>
    </xf>
    <xf numFmtId="0" fontId="53" fillId="0" borderId="12" xfId="0" applyFont="1" applyBorder="1" applyAlignment="1">
      <alignment horizontal="right" vertical="center" shrinkToFit="1"/>
    </xf>
    <xf numFmtId="0" fontId="53" fillId="0" borderId="18" xfId="0" applyFont="1" applyBorder="1" applyAlignment="1">
      <alignment horizontal="right" vertical="center" shrinkToFit="1"/>
    </xf>
    <xf numFmtId="0" fontId="53" fillId="0" borderId="14" xfId="0" applyFont="1" applyBorder="1" applyAlignment="1">
      <alignment horizontal="right" vertical="center" shrinkToFit="1"/>
    </xf>
    <xf numFmtId="0" fontId="53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38" fontId="53" fillId="0" borderId="12" xfId="48" applyFont="1" applyBorder="1" applyAlignment="1">
      <alignment vertical="center" shrinkToFit="1"/>
    </xf>
    <xf numFmtId="38" fontId="53" fillId="0" borderId="14" xfId="48" applyFont="1" applyBorder="1" applyAlignment="1">
      <alignment vertical="center" shrinkToFit="1"/>
    </xf>
    <xf numFmtId="0" fontId="53" fillId="0" borderId="23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176" fontId="53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indent="1"/>
    </xf>
    <xf numFmtId="0" fontId="53" fillId="0" borderId="12" xfId="0" applyFont="1" applyBorder="1" applyAlignment="1">
      <alignment horizontal="left" vertical="center" indent="1"/>
    </xf>
    <xf numFmtId="0" fontId="53" fillId="0" borderId="18" xfId="0" applyFont="1" applyBorder="1" applyAlignment="1">
      <alignment horizontal="left" vertical="center" indent="1"/>
    </xf>
    <xf numFmtId="0" fontId="53" fillId="0" borderId="14" xfId="0" applyFont="1" applyBorder="1" applyAlignment="1">
      <alignment horizontal="left" vertical="center" indent="1"/>
    </xf>
    <xf numFmtId="0" fontId="53" fillId="0" borderId="10" xfId="0" applyFont="1" applyBorder="1" applyAlignment="1">
      <alignment horizontal="left" vertical="center" wrapText="1" indent="1"/>
    </xf>
    <xf numFmtId="0" fontId="53" fillId="0" borderId="10" xfId="0" applyFont="1" applyBorder="1" applyAlignment="1">
      <alignment horizontal="left" vertical="center" indent="1"/>
    </xf>
    <xf numFmtId="0" fontId="55" fillId="0" borderId="10" xfId="0" applyFont="1" applyFill="1" applyBorder="1" applyAlignment="1">
      <alignment horizontal="left" vertical="center" wrapText="1" indent="1"/>
    </xf>
    <xf numFmtId="0" fontId="55" fillId="0" borderId="10" xfId="0" applyFont="1" applyFill="1" applyBorder="1" applyAlignment="1">
      <alignment horizontal="left" vertical="center" indent="1"/>
    </xf>
    <xf numFmtId="0" fontId="53" fillId="0" borderId="10" xfId="0" applyFont="1" applyBorder="1" applyAlignment="1">
      <alignment horizontal="left" vertical="center"/>
    </xf>
    <xf numFmtId="0" fontId="55" fillId="33" borderId="10" xfId="0" applyFont="1" applyFill="1" applyBorder="1" applyAlignment="1">
      <alignment horizontal="left" vertical="center" indent="1"/>
    </xf>
    <xf numFmtId="0" fontId="55" fillId="0" borderId="10" xfId="0" applyFont="1" applyBorder="1" applyAlignment="1">
      <alignment horizontal="left" vertical="center" wrapText="1" indent="1"/>
    </xf>
    <xf numFmtId="0" fontId="55" fillId="0" borderId="12" xfId="0" applyFont="1" applyFill="1" applyBorder="1" applyAlignment="1">
      <alignment horizontal="left" vertical="center" wrapText="1" indent="1"/>
    </xf>
    <xf numFmtId="0" fontId="55" fillId="0" borderId="14" xfId="0" applyFont="1" applyFill="1" applyBorder="1" applyAlignment="1">
      <alignment horizontal="left" vertical="center" wrapText="1" indent="1"/>
    </xf>
    <xf numFmtId="0" fontId="53" fillId="0" borderId="10" xfId="0" applyFont="1" applyBorder="1" applyAlignment="1">
      <alignment horizontal="left" vertical="center" wrapText="1" shrinkToFit="1"/>
    </xf>
    <xf numFmtId="0" fontId="53" fillId="0" borderId="10" xfId="0" applyFont="1" applyBorder="1" applyAlignment="1">
      <alignment vertical="center" shrinkToFit="1"/>
    </xf>
    <xf numFmtId="0" fontId="54" fillId="0" borderId="12" xfId="0" applyFont="1" applyBorder="1" applyAlignment="1">
      <alignment horizontal="left" vertical="center" shrinkToFit="1"/>
    </xf>
    <xf numFmtId="0" fontId="54" fillId="0" borderId="14" xfId="0" applyFont="1" applyBorder="1" applyAlignment="1">
      <alignment horizontal="left" vertical="center" shrinkToFit="1"/>
    </xf>
    <xf numFmtId="0" fontId="63" fillId="0" borderId="12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left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 shrinkToFit="1"/>
    </xf>
    <xf numFmtId="0" fontId="54" fillId="0" borderId="18" xfId="0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textRotation="255" wrapText="1"/>
    </xf>
    <xf numFmtId="0" fontId="53" fillId="0" borderId="32" xfId="0" applyFont="1" applyBorder="1" applyAlignment="1">
      <alignment horizontal="center" vertical="center" textRotation="255" wrapText="1"/>
    </xf>
    <xf numFmtId="0" fontId="53" fillId="0" borderId="33" xfId="0" applyFont="1" applyBorder="1" applyAlignment="1">
      <alignment horizontal="center" vertical="center" textRotation="255" wrapText="1"/>
    </xf>
    <xf numFmtId="0" fontId="53" fillId="0" borderId="0" xfId="0" applyFont="1" applyAlignment="1">
      <alignment horizontal="left" vertical="center" shrinkToFit="1"/>
    </xf>
    <xf numFmtId="0" fontId="53" fillId="0" borderId="11" xfId="0" applyFont="1" applyBorder="1" applyAlignment="1">
      <alignment horizontal="center" vertical="center" shrinkToFit="1"/>
    </xf>
    <xf numFmtId="0" fontId="53" fillId="0" borderId="32" xfId="0" applyFont="1" applyBorder="1" applyAlignment="1">
      <alignment horizontal="center" vertical="center" shrinkToFit="1"/>
    </xf>
    <xf numFmtId="0" fontId="53" fillId="0" borderId="33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0" fontId="64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4" fillId="0" borderId="12" xfId="0" applyFont="1" applyBorder="1" applyAlignment="1">
      <alignment vertical="center" shrinkToFit="1"/>
    </xf>
    <xf numFmtId="0" fontId="44" fillId="0" borderId="18" xfId="0" applyFont="1" applyBorder="1" applyAlignment="1">
      <alignment vertical="center" shrinkToFit="1"/>
    </xf>
    <xf numFmtId="0" fontId="44" fillId="0" borderId="14" xfId="0" applyFont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44" fillId="0" borderId="12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4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4" fillId="0" borderId="10" xfId="0" applyFont="1" applyBorder="1" applyAlignment="1">
      <alignment horizontal="lef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shrinkToFit="1"/>
    </xf>
    <xf numFmtId="3" fontId="65" fillId="0" borderId="12" xfId="0" applyNumberFormat="1" applyFont="1" applyBorder="1" applyAlignment="1">
      <alignment vertical="center" shrinkToFit="1"/>
    </xf>
    <xf numFmtId="0" fontId="65" fillId="0" borderId="14" xfId="0" applyFont="1" applyBorder="1" applyAlignment="1">
      <alignment vertical="center" shrinkToFit="1"/>
    </xf>
    <xf numFmtId="0" fontId="44" fillId="0" borderId="11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65" fillId="0" borderId="18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65" fillId="0" borderId="12" xfId="0" applyFont="1" applyBorder="1" applyAlignment="1">
      <alignment vertical="center" shrinkToFi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57" fillId="0" borderId="25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65" fillId="0" borderId="12" xfId="0" applyFont="1" applyBorder="1" applyAlignment="1">
      <alignment horizontal="left" vertical="top" wrapText="1"/>
    </xf>
    <xf numFmtId="0" fontId="65" fillId="0" borderId="18" xfId="0" applyFont="1" applyBorder="1" applyAlignment="1">
      <alignment horizontal="left" vertical="top" wrapText="1"/>
    </xf>
    <xf numFmtId="0" fontId="65" fillId="0" borderId="14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6" fillId="0" borderId="12" xfId="0" applyFont="1" applyBorder="1" applyAlignment="1">
      <alignment vertical="center" wrapText="1"/>
    </xf>
    <xf numFmtId="0" fontId="66" fillId="0" borderId="18" xfId="0" applyFont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0" fontId="57" fillId="0" borderId="12" xfId="0" applyFont="1" applyBorder="1" applyAlignment="1">
      <alignment vertical="top"/>
    </xf>
    <xf numFmtId="0" fontId="57" fillId="0" borderId="18" xfId="0" applyFont="1" applyBorder="1" applyAlignment="1">
      <alignment vertical="top"/>
    </xf>
    <xf numFmtId="0" fontId="44" fillId="0" borderId="18" xfId="0" applyFont="1" applyBorder="1" applyAlignment="1">
      <alignment vertical="top"/>
    </xf>
    <xf numFmtId="0" fontId="44" fillId="0" borderId="14" xfId="0" applyFont="1" applyBorder="1" applyAlignment="1">
      <alignment vertical="top"/>
    </xf>
    <xf numFmtId="0" fontId="58" fillId="0" borderId="10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176" fontId="53" fillId="0" borderId="12" xfId="0" applyNumberFormat="1" applyFont="1" applyBorder="1" applyAlignment="1">
      <alignment horizontal="center" vertical="center" shrinkToFit="1"/>
    </xf>
    <xf numFmtId="176" fontId="53" fillId="0" borderId="14" xfId="0" applyNumberFormat="1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4" fillId="0" borderId="12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9" fillId="0" borderId="13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9" fillId="0" borderId="25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8" fillId="0" borderId="12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shrinkToFit="1"/>
    </xf>
    <xf numFmtId="0" fontId="59" fillId="0" borderId="14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74</xdr:row>
      <xdr:rowOff>47625</xdr:rowOff>
    </xdr:from>
    <xdr:to>
      <xdr:col>12</xdr:col>
      <xdr:colOff>209550</xdr:colOff>
      <xdr:row>74</xdr:row>
      <xdr:rowOff>266700</xdr:rowOff>
    </xdr:to>
    <xdr:sp>
      <xdr:nvSpPr>
        <xdr:cNvPr id="1" name="正方形/長方形 28"/>
        <xdr:cNvSpPr>
          <a:spLocks/>
        </xdr:cNvSpPr>
      </xdr:nvSpPr>
      <xdr:spPr>
        <a:xfrm>
          <a:off x="4257675" y="21669375"/>
          <a:ext cx="476250" cy="2190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85725</xdr:colOff>
      <xdr:row>76</xdr:row>
      <xdr:rowOff>47625</xdr:rowOff>
    </xdr:from>
    <xdr:to>
      <xdr:col>12</xdr:col>
      <xdr:colOff>219075</xdr:colOff>
      <xdr:row>76</xdr:row>
      <xdr:rowOff>266700</xdr:rowOff>
    </xdr:to>
    <xdr:sp>
      <xdr:nvSpPr>
        <xdr:cNvPr id="2" name="正方形/長方形 29"/>
        <xdr:cNvSpPr>
          <a:spLocks/>
        </xdr:cNvSpPr>
      </xdr:nvSpPr>
      <xdr:spPr>
        <a:xfrm>
          <a:off x="4267200" y="22612350"/>
          <a:ext cx="476250" cy="2190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139</xdr:row>
      <xdr:rowOff>76200</xdr:rowOff>
    </xdr:from>
    <xdr:to>
      <xdr:col>9</xdr:col>
      <xdr:colOff>38100</xdr:colOff>
      <xdr:row>139</xdr:row>
      <xdr:rowOff>352425</xdr:rowOff>
    </xdr:to>
    <xdr:sp>
      <xdr:nvSpPr>
        <xdr:cNvPr id="3" name="テキスト ボックス 30"/>
        <xdr:cNvSpPr txBox="1">
          <a:spLocks noChangeArrowheads="1"/>
        </xdr:cNvSpPr>
      </xdr:nvSpPr>
      <xdr:spPr>
        <a:xfrm>
          <a:off x="2752725" y="50396775"/>
          <a:ext cx="78105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代表取締役</a:t>
          </a:r>
        </a:p>
      </xdr:txBody>
    </xdr:sp>
    <xdr:clientData/>
  </xdr:twoCellAnchor>
  <xdr:twoCellAnchor>
    <xdr:from>
      <xdr:col>4</xdr:col>
      <xdr:colOff>200025</xdr:colOff>
      <xdr:row>139</xdr:row>
      <xdr:rowOff>819150</xdr:rowOff>
    </xdr:from>
    <xdr:to>
      <xdr:col>11</xdr:col>
      <xdr:colOff>180975</xdr:colOff>
      <xdr:row>139</xdr:row>
      <xdr:rowOff>838200</xdr:rowOff>
    </xdr:to>
    <xdr:sp>
      <xdr:nvSpPr>
        <xdr:cNvPr id="4" name="直線コネクタ 31"/>
        <xdr:cNvSpPr>
          <a:spLocks/>
        </xdr:cNvSpPr>
      </xdr:nvSpPr>
      <xdr:spPr>
        <a:xfrm flipV="1">
          <a:off x="1981200" y="51139725"/>
          <a:ext cx="2381250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333375</xdr:colOff>
      <xdr:row>139</xdr:row>
      <xdr:rowOff>352425</xdr:rowOff>
    </xdr:from>
    <xdr:to>
      <xdr:col>7</xdr:col>
      <xdr:colOff>333375</xdr:colOff>
      <xdr:row>139</xdr:row>
      <xdr:rowOff>828675</xdr:rowOff>
    </xdr:to>
    <xdr:sp>
      <xdr:nvSpPr>
        <xdr:cNvPr id="5" name="直線コネクタ 32"/>
        <xdr:cNvSpPr>
          <a:spLocks/>
        </xdr:cNvSpPr>
      </xdr:nvSpPr>
      <xdr:spPr>
        <a:xfrm flipH="1">
          <a:off x="3143250" y="50673000"/>
          <a:ext cx="0" cy="476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139</xdr:row>
      <xdr:rowOff>1323975</xdr:rowOff>
    </xdr:from>
    <xdr:to>
      <xdr:col>5</xdr:col>
      <xdr:colOff>152400</xdr:colOff>
      <xdr:row>139</xdr:row>
      <xdr:rowOff>1609725</xdr:rowOff>
    </xdr:to>
    <xdr:sp>
      <xdr:nvSpPr>
        <xdr:cNvPr id="6" name="テキスト ボックス 33"/>
        <xdr:cNvSpPr txBox="1">
          <a:spLocks noChangeArrowheads="1"/>
        </xdr:cNvSpPr>
      </xdr:nvSpPr>
      <xdr:spPr>
        <a:xfrm>
          <a:off x="1704975" y="51644550"/>
          <a:ext cx="57150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営業部</a:t>
          </a:r>
        </a:p>
      </xdr:txBody>
    </xdr:sp>
    <xdr:clientData/>
  </xdr:twoCellAnchor>
  <xdr:twoCellAnchor>
    <xdr:from>
      <xdr:col>5</xdr:col>
      <xdr:colOff>304800</xdr:colOff>
      <xdr:row>139</xdr:row>
      <xdr:rowOff>1323975</xdr:rowOff>
    </xdr:from>
    <xdr:to>
      <xdr:col>8</xdr:col>
      <xdr:colOff>104775</xdr:colOff>
      <xdr:row>139</xdr:row>
      <xdr:rowOff>1609725</xdr:rowOff>
    </xdr:to>
    <xdr:sp>
      <xdr:nvSpPr>
        <xdr:cNvPr id="7" name="テキスト ボックス 34"/>
        <xdr:cNvSpPr txBox="1">
          <a:spLocks noChangeArrowheads="1"/>
        </xdr:cNvSpPr>
      </xdr:nvSpPr>
      <xdr:spPr>
        <a:xfrm>
          <a:off x="2428875" y="51644550"/>
          <a:ext cx="828675" cy="2857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品質保証部</a:t>
          </a:r>
        </a:p>
      </xdr:txBody>
    </xdr:sp>
    <xdr:clientData/>
  </xdr:twoCellAnchor>
  <xdr:twoCellAnchor>
    <xdr:from>
      <xdr:col>8</xdr:col>
      <xdr:colOff>304800</xdr:colOff>
      <xdr:row>139</xdr:row>
      <xdr:rowOff>1333500</xdr:rowOff>
    </xdr:from>
    <xdr:to>
      <xdr:col>10</xdr:col>
      <xdr:colOff>180975</xdr:colOff>
      <xdr:row>139</xdr:row>
      <xdr:rowOff>1619250</xdr:rowOff>
    </xdr:to>
    <xdr:sp>
      <xdr:nvSpPr>
        <xdr:cNvPr id="8" name="テキスト ボックス 35"/>
        <xdr:cNvSpPr txBox="1">
          <a:spLocks noChangeArrowheads="1"/>
        </xdr:cNvSpPr>
      </xdr:nvSpPr>
      <xdr:spPr>
        <a:xfrm>
          <a:off x="3457575" y="51654075"/>
          <a:ext cx="561975" cy="2857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総務部</a:t>
          </a:r>
        </a:p>
      </xdr:txBody>
    </xdr:sp>
    <xdr:clientData/>
  </xdr:twoCellAnchor>
  <xdr:twoCellAnchor>
    <xdr:from>
      <xdr:col>11</xdr:col>
      <xdr:colOff>47625</xdr:colOff>
      <xdr:row>139</xdr:row>
      <xdr:rowOff>1343025</xdr:rowOff>
    </xdr:from>
    <xdr:to>
      <xdr:col>12</xdr:col>
      <xdr:colOff>276225</xdr:colOff>
      <xdr:row>139</xdr:row>
      <xdr:rowOff>1628775</xdr:rowOff>
    </xdr:to>
    <xdr:sp>
      <xdr:nvSpPr>
        <xdr:cNvPr id="9" name="テキスト ボックス 36"/>
        <xdr:cNvSpPr txBox="1">
          <a:spLocks noChangeArrowheads="1"/>
        </xdr:cNvSpPr>
      </xdr:nvSpPr>
      <xdr:spPr>
        <a:xfrm>
          <a:off x="4229100" y="51663600"/>
          <a:ext cx="57150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製造部</a:t>
          </a:r>
        </a:p>
      </xdr:txBody>
    </xdr:sp>
    <xdr:clientData/>
  </xdr:twoCellAnchor>
  <xdr:twoCellAnchor>
    <xdr:from>
      <xdr:col>7</xdr:col>
      <xdr:colOff>38100</xdr:colOff>
      <xdr:row>139</xdr:row>
      <xdr:rowOff>847725</xdr:rowOff>
    </xdr:from>
    <xdr:to>
      <xdr:col>7</xdr:col>
      <xdr:colOff>38100</xdr:colOff>
      <xdr:row>139</xdr:row>
      <xdr:rowOff>1323975</xdr:rowOff>
    </xdr:to>
    <xdr:sp>
      <xdr:nvSpPr>
        <xdr:cNvPr id="10" name="直線コネクタ 37"/>
        <xdr:cNvSpPr>
          <a:spLocks/>
        </xdr:cNvSpPr>
      </xdr:nvSpPr>
      <xdr:spPr>
        <a:xfrm flipH="1" flipV="1">
          <a:off x="2847975" y="51168300"/>
          <a:ext cx="0" cy="476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209550</xdr:colOff>
      <xdr:row>139</xdr:row>
      <xdr:rowOff>847725</xdr:rowOff>
    </xdr:from>
    <xdr:to>
      <xdr:col>4</xdr:col>
      <xdr:colOff>219075</xdr:colOff>
      <xdr:row>139</xdr:row>
      <xdr:rowOff>1323975</xdr:rowOff>
    </xdr:to>
    <xdr:sp>
      <xdr:nvSpPr>
        <xdr:cNvPr id="11" name="直線コネクタ 38"/>
        <xdr:cNvSpPr>
          <a:spLocks/>
        </xdr:cNvSpPr>
      </xdr:nvSpPr>
      <xdr:spPr>
        <a:xfrm flipV="1">
          <a:off x="1990725" y="51168300"/>
          <a:ext cx="9525" cy="476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139</xdr:row>
      <xdr:rowOff>828675</xdr:rowOff>
    </xdr:from>
    <xdr:to>
      <xdr:col>9</xdr:col>
      <xdr:colOff>238125</xdr:colOff>
      <xdr:row>139</xdr:row>
      <xdr:rowOff>1333500</xdr:rowOff>
    </xdr:to>
    <xdr:sp>
      <xdr:nvSpPr>
        <xdr:cNvPr id="12" name="直線コネクタ 39"/>
        <xdr:cNvSpPr>
          <a:spLocks/>
        </xdr:cNvSpPr>
      </xdr:nvSpPr>
      <xdr:spPr>
        <a:xfrm flipH="1" flipV="1">
          <a:off x="3733800" y="51149250"/>
          <a:ext cx="0" cy="504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333375</xdr:colOff>
      <xdr:row>139</xdr:row>
      <xdr:rowOff>819150</xdr:rowOff>
    </xdr:from>
    <xdr:to>
      <xdr:col>11</xdr:col>
      <xdr:colOff>333375</xdr:colOff>
      <xdr:row>139</xdr:row>
      <xdr:rowOff>1343025</xdr:rowOff>
    </xdr:to>
    <xdr:sp>
      <xdr:nvSpPr>
        <xdr:cNvPr id="13" name="直線コネクタ 40"/>
        <xdr:cNvSpPr>
          <a:spLocks/>
        </xdr:cNvSpPr>
      </xdr:nvSpPr>
      <xdr:spPr>
        <a:xfrm flipH="1" flipV="1">
          <a:off x="4514850" y="51139725"/>
          <a:ext cx="0" cy="523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171450</xdr:colOff>
      <xdr:row>139</xdr:row>
      <xdr:rowOff>819150</xdr:rowOff>
    </xdr:from>
    <xdr:to>
      <xdr:col>11</xdr:col>
      <xdr:colOff>333375</xdr:colOff>
      <xdr:row>139</xdr:row>
      <xdr:rowOff>828675</xdr:rowOff>
    </xdr:to>
    <xdr:sp>
      <xdr:nvSpPr>
        <xdr:cNvPr id="14" name="直線コネクタ 41"/>
        <xdr:cNvSpPr>
          <a:spLocks/>
        </xdr:cNvSpPr>
      </xdr:nvSpPr>
      <xdr:spPr>
        <a:xfrm>
          <a:off x="4352925" y="51139725"/>
          <a:ext cx="1619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85725</xdr:colOff>
      <xdr:row>139</xdr:row>
      <xdr:rowOff>104775</xdr:rowOff>
    </xdr:from>
    <xdr:to>
      <xdr:col>15</xdr:col>
      <xdr:colOff>304800</xdr:colOff>
      <xdr:row>139</xdr:row>
      <xdr:rowOff>390525</xdr:rowOff>
    </xdr:to>
    <xdr:sp>
      <xdr:nvSpPr>
        <xdr:cNvPr id="15" name="テキスト ボックス 42"/>
        <xdr:cNvSpPr txBox="1">
          <a:spLocks noChangeArrowheads="1"/>
        </xdr:cNvSpPr>
      </xdr:nvSpPr>
      <xdr:spPr>
        <a:xfrm>
          <a:off x="5295900" y="50425350"/>
          <a:ext cx="561975" cy="2762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別紙可</a:t>
          </a:r>
        </a:p>
      </xdr:txBody>
    </xdr:sp>
    <xdr:clientData/>
  </xdr:twoCellAnchor>
  <xdr:twoCellAnchor>
    <xdr:from>
      <xdr:col>6</xdr:col>
      <xdr:colOff>190500</xdr:colOff>
      <xdr:row>30</xdr:row>
      <xdr:rowOff>142875</xdr:rowOff>
    </xdr:from>
    <xdr:to>
      <xdr:col>6</xdr:col>
      <xdr:colOff>304800</xdr:colOff>
      <xdr:row>30</xdr:row>
      <xdr:rowOff>257175</xdr:rowOff>
    </xdr:to>
    <xdr:grpSp>
      <xdr:nvGrpSpPr>
        <xdr:cNvPr id="16" name="グループ化 47"/>
        <xdr:cNvGrpSpPr>
          <a:grpSpLocks/>
        </xdr:cNvGrpSpPr>
      </xdr:nvGrpSpPr>
      <xdr:grpSpPr>
        <a:xfrm>
          <a:off x="2657475" y="7743825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17" name="直線コネクタ 44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直線コネクタ 45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190500</xdr:colOff>
      <xdr:row>29</xdr:row>
      <xdr:rowOff>133350</xdr:rowOff>
    </xdr:from>
    <xdr:to>
      <xdr:col>6</xdr:col>
      <xdr:colOff>304800</xdr:colOff>
      <xdr:row>29</xdr:row>
      <xdr:rowOff>247650</xdr:rowOff>
    </xdr:to>
    <xdr:grpSp>
      <xdr:nvGrpSpPr>
        <xdr:cNvPr id="19" name="グループ化 47"/>
        <xdr:cNvGrpSpPr>
          <a:grpSpLocks/>
        </xdr:cNvGrpSpPr>
      </xdr:nvGrpSpPr>
      <xdr:grpSpPr>
        <a:xfrm>
          <a:off x="2657475" y="7315200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20" name="直線コネクタ 47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直線コネクタ 48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190500</xdr:colOff>
      <xdr:row>33</xdr:row>
      <xdr:rowOff>47625</xdr:rowOff>
    </xdr:from>
    <xdr:to>
      <xdr:col>6</xdr:col>
      <xdr:colOff>304800</xdr:colOff>
      <xdr:row>33</xdr:row>
      <xdr:rowOff>161925</xdr:rowOff>
    </xdr:to>
    <xdr:grpSp>
      <xdr:nvGrpSpPr>
        <xdr:cNvPr id="22" name="グループ化 47"/>
        <xdr:cNvGrpSpPr>
          <a:grpSpLocks/>
        </xdr:cNvGrpSpPr>
      </xdr:nvGrpSpPr>
      <xdr:grpSpPr>
        <a:xfrm>
          <a:off x="2657475" y="8562975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23" name="直線コネクタ 50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直線コネクタ 51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190500</xdr:colOff>
      <xdr:row>34</xdr:row>
      <xdr:rowOff>47625</xdr:rowOff>
    </xdr:from>
    <xdr:to>
      <xdr:col>6</xdr:col>
      <xdr:colOff>304800</xdr:colOff>
      <xdr:row>34</xdr:row>
      <xdr:rowOff>161925</xdr:rowOff>
    </xdr:to>
    <xdr:grpSp>
      <xdr:nvGrpSpPr>
        <xdr:cNvPr id="25" name="グループ化 47"/>
        <xdr:cNvGrpSpPr>
          <a:grpSpLocks/>
        </xdr:cNvGrpSpPr>
      </xdr:nvGrpSpPr>
      <xdr:grpSpPr>
        <a:xfrm>
          <a:off x="2657475" y="8810625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26" name="直線コネクタ 53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直線コネクタ 54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190500</xdr:colOff>
      <xdr:row>35</xdr:row>
      <xdr:rowOff>123825</xdr:rowOff>
    </xdr:from>
    <xdr:to>
      <xdr:col>6</xdr:col>
      <xdr:colOff>304800</xdr:colOff>
      <xdr:row>35</xdr:row>
      <xdr:rowOff>238125</xdr:rowOff>
    </xdr:to>
    <xdr:grpSp>
      <xdr:nvGrpSpPr>
        <xdr:cNvPr id="28" name="グループ化 47"/>
        <xdr:cNvGrpSpPr>
          <a:grpSpLocks/>
        </xdr:cNvGrpSpPr>
      </xdr:nvGrpSpPr>
      <xdr:grpSpPr>
        <a:xfrm>
          <a:off x="2657475" y="9134475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29" name="直線コネクタ 56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直線コネクタ 57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190500</xdr:colOff>
      <xdr:row>36</xdr:row>
      <xdr:rowOff>47625</xdr:rowOff>
    </xdr:from>
    <xdr:to>
      <xdr:col>6</xdr:col>
      <xdr:colOff>304800</xdr:colOff>
      <xdr:row>36</xdr:row>
      <xdr:rowOff>161925</xdr:rowOff>
    </xdr:to>
    <xdr:grpSp>
      <xdr:nvGrpSpPr>
        <xdr:cNvPr id="31" name="グループ化 47"/>
        <xdr:cNvGrpSpPr>
          <a:grpSpLocks/>
        </xdr:cNvGrpSpPr>
      </xdr:nvGrpSpPr>
      <xdr:grpSpPr>
        <a:xfrm>
          <a:off x="2657475" y="9467850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32" name="直線コネクタ 59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直線コネクタ 60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190500</xdr:colOff>
      <xdr:row>37</xdr:row>
      <xdr:rowOff>47625</xdr:rowOff>
    </xdr:from>
    <xdr:to>
      <xdr:col>6</xdr:col>
      <xdr:colOff>304800</xdr:colOff>
      <xdr:row>37</xdr:row>
      <xdr:rowOff>161925</xdr:rowOff>
    </xdr:to>
    <xdr:grpSp>
      <xdr:nvGrpSpPr>
        <xdr:cNvPr id="34" name="グループ化 47"/>
        <xdr:cNvGrpSpPr>
          <a:grpSpLocks/>
        </xdr:cNvGrpSpPr>
      </xdr:nvGrpSpPr>
      <xdr:grpSpPr>
        <a:xfrm>
          <a:off x="2657475" y="9715500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35" name="直線コネクタ 62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直線コネクタ 63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"/>
  <sheetViews>
    <sheetView tabSelected="1" workbookViewId="0" topLeftCell="A1">
      <selection activeCell="A1" sqref="A1"/>
    </sheetView>
  </sheetViews>
  <sheetFormatPr defaultColWidth="8.8515625" defaultRowHeight="15"/>
  <cols>
    <col min="1" max="1" width="2.57421875" style="1" customWidth="1"/>
    <col min="2" max="2" width="6.57421875" style="1" customWidth="1"/>
    <col min="3" max="3" width="12.57421875" style="1" customWidth="1"/>
    <col min="4" max="15" width="5.140625" style="1" customWidth="1"/>
    <col min="16" max="16" width="9.57421875" style="1" customWidth="1"/>
    <col min="17" max="16384" width="8.8515625" style="1" customWidth="1"/>
  </cols>
  <sheetData>
    <row r="1" ht="19.5" customHeight="1">
      <c r="B1" s="1" t="s">
        <v>38</v>
      </c>
    </row>
    <row r="2" ht="19.5" customHeight="1"/>
    <row r="3" spans="2:16" ht="19.5" customHeight="1">
      <c r="B3" s="157" t="s">
        <v>43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2:16" ht="19.5" customHeight="1">
      <c r="B4" s="3"/>
      <c r="C4" s="2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</row>
    <row r="5" ht="19.5" customHeight="1">
      <c r="B5" s="1" t="s">
        <v>115</v>
      </c>
    </row>
    <row r="6" ht="19.5" customHeight="1"/>
    <row r="7" spans="8:16" ht="19.5" customHeight="1">
      <c r="H7" s="158" t="s">
        <v>17</v>
      </c>
      <c r="I7" s="158"/>
      <c r="J7" s="159"/>
      <c r="K7" s="159"/>
      <c r="L7" s="159"/>
      <c r="M7" s="159"/>
      <c r="N7" s="159"/>
      <c r="O7" s="159"/>
      <c r="P7" s="2"/>
    </row>
    <row r="8" spans="8:16" ht="19.5" customHeight="1">
      <c r="H8" s="1" t="s">
        <v>34</v>
      </c>
      <c r="J8" s="159"/>
      <c r="K8" s="159"/>
      <c r="L8" s="159"/>
      <c r="M8" s="159"/>
      <c r="N8" s="159"/>
      <c r="O8" s="159"/>
      <c r="P8" s="2"/>
    </row>
    <row r="9" spans="8:16" ht="19.5" customHeight="1">
      <c r="H9" s="1" t="s">
        <v>35</v>
      </c>
      <c r="J9" s="159"/>
      <c r="K9" s="159"/>
      <c r="L9" s="159"/>
      <c r="M9" s="159"/>
      <c r="N9" s="159"/>
      <c r="O9" s="159"/>
      <c r="P9" s="23" t="s">
        <v>45</v>
      </c>
    </row>
    <row r="10" ht="19.5" customHeight="1"/>
    <row r="11" spans="1:16" ht="19.5" customHeight="1">
      <c r="A11" s="159" t="s">
        <v>316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</row>
    <row r="12" spans="1:16" ht="19.5" customHeight="1">
      <c r="A12" s="159" t="s">
        <v>318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</row>
    <row r="13" spans="1:16" ht="19.5" customHeight="1">
      <c r="A13" s="159" t="s">
        <v>36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</row>
    <row r="14" ht="19.5" customHeight="1"/>
    <row r="15" spans="1:16" ht="19.5" customHeight="1">
      <c r="A15" s="2" t="s">
        <v>37</v>
      </c>
      <c r="B15" s="2" t="s">
        <v>44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ht="19.5" customHeight="1">
      <c r="B16" s="1" t="s">
        <v>42</v>
      </c>
    </row>
    <row r="17" ht="19.5" customHeight="1"/>
    <row r="18" spans="1:16" ht="19.5" customHeight="1">
      <c r="A18" s="159" t="s">
        <v>39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</row>
    <row r="19" ht="19.5" customHeight="1"/>
    <row r="20" spans="2:14" ht="19.5" customHeight="1">
      <c r="B20" s="1" t="s">
        <v>75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9.5" customHeight="1">
      <c r="B21" s="1" t="s">
        <v>95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5:14" ht="19.5" customHeight="1">
      <c r="E22" s="4"/>
      <c r="F22" s="4"/>
      <c r="G22" s="4"/>
      <c r="H22" s="4"/>
      <c r="I22" s="4"/>
      <c r="J22" s="4"/>
      <c r="K22" s="4"/>
      <c r="L22" s="4"/>
      <c r="M22" s="4"/>
      <c r="N22" s="4"/>
    </row>
    <row r="23" ht="19.5" customHeight="1">
      <c r="B23" s="1" t="s">
        <v>40</v>
      </c>
    </row>
    <row r="24" spans="2:13" ht="19.5" customHeight="1">
      <c r="B24" s="1" t="s">
        <v>104</v>
      </c>
      <c r="G24" s="156">
        <f>L173</f>
        <v>0</v>
      </c>
      <c r="H24" s="157"/>
      <c r="I24" s="157"/>
      <c r="J24" s="157"/>
      <c r="K24" s="157"/>
      <c r="L24" s="4" t="s">
        <v>41</v>
      </c>
      <c r="M24" s="2"/>
    </row>
    <row r="25" spans="2:12" ht="19.5" customHeight="1">
      <c r="B25" s="1" t="s">
        <v>105</v>
      </c>
      <c r="G25" s="156">
        <f>N173</f>
        <v>0</v>
      </c>
      <c r="H25" s="157"/>
      <c r="I25" s="157"/>
      <c r="J25" s="157"/>
      <c r="K25" s="157"/>
      <c r="L25" s="4" t="s">
        <v>41</v>
      </c>
    </row>
    <row r="26" spans="2:12" ht="19.5" customHeight="1">
      <c r="B26" s="1" t="s">
        <v>114</v>
      </c>
      <c r="G26" s="156">
        <f>P173</f>
        <v>0</v>
      </c>
      <c r="H26" s="157"/>
      <c r="I26" s="157"/>
      <c r="J26" s="157"/>
      <c r="K26" s="157"/>
      <c r="L26" s="4" t="s">
        <v>41</v>
      </c>
    </row>
    <row r="27" ht="19.5" customHeight="1"/>
    <row r="28" ht="19.5" customHeight="1">
      <c r="B28" s="1" t="s">
        <v>116</v>
      </c>
    </row>
    <row r="29" spans="2:18" ht="19.5" customHeight="1">
      <c r="B29" s="106" t="s">
        <v>117</v>
      </c>
      <c r="C29" s="107"/>
      <c r="D29" s="107"/>
      <c r="E29" s="107"/>
      <c r="F29" s="108"/>
      <c r="G29" s="133" t="s">
        <v>118</v>
      </c>
      <c r="H29" s="133"/>
      <c r="I29" s="133" t="s">
        <v>119</v>
      </c>
      <c r="J29" s="133"/>
      <c r="K29" s="133"/>
      <c r="L29" s="133"/>
      <c r="M29" s="133" t="s">
        <v>120</v>
      </c>
      <c r="N29" s="133"/>
      <c r="O29" s="133" t="s">
        <v>121</v>
      </c>
      <c r="P29" s="133"/>
      <c r="Q29" s="29"/>
      <c r="R29" s="24"/>
    </row>
    <row r="30" spans="2:18" ht="33" customHeight="1">
      <c r="B30" s="95" t="s">
        <v>122</v>
      </c>
      <c r="C30" s="96"/>
      <c r="D30" s="161"/>
      <c r="E30" s="161"/>
      <c r="F30" s="162"/>
      <c r="G30" s="163" t="s">
        <v>123</v>
      </c>
      <c r="H30" s="163"/>
      <c r="I30" s="164" t="s">
        <v>124</v>
      </c>
      <c r="J30" s="165"/>
      <c r="K30" s="165"/>
      <c r="L30" s="166"/>
      <c r="M30" s="163" t="s">
        <v>123</v>
      </c>
      <c r="N30" s="163"/>
      <c r="O30" s="163" t="s">
        <v>123</v>
      </c>
      <c r="P30" s="163"/>
      <c r="Q30" s="30"/>
      <c r="R30" s="24"/>
    </row>
    <row r="31" spans="2:18" ht="29.25" customHeight="1">
      <c r="B31" s="95" t="s">
        <v>125</v>
      </c>
      <c r="C31" s="96"/>
      <c r="D31" s="161"/>
      <c r="E31" s="161"/>
      <c r="F31" s="162"/>
      <c r="G31" s="163" t="s">
        <v>123</v>
      </c>
      <c r="H31" s="163"/>
      <c r="I31" s="167" t="s">
        <v>126</v>
      </c>
      <c r="J31" s="168"/>
      <c r="K31" s="168"/>
      <c r="L31" s="168"/>
      <c r="M31" s="169" t="s">
        <v>312</v>
      </c>
      <c r="N31" s="170"/>
      <c r="O31" s="163" t="s">
        <v>127</v>
      </c>
      <c r="P31" s="163"/>
      <c r="Q31" s="30"/>
      <c r="R31" s="24"/>
    </row>
    <row r="32" spans="2:18" ht="29.25" customHeight="1">
      <c r="B32" s="94" t="s">
        <v>128</v>
      </c>
      <c r="C32" s="94"/>
      <c r="D32" s="171"/>
      <c r="E32" s="171"/>
      <c r="F32" s="171"/>
      <c r="G32" s="172"/>
      <c r="H32" s="172"/>
      <c r="I32" s="173" t="s">
        <v>127</v>
      </c>
      <c r="J32" s="163"/>
      <c r="K32" s="163"/>
      <c r="L32" s="163"/>
      <c r="M32" s="174" t="s">
        <v>312</v>
      </c>
      <c r="N32" s="175"/>
      <c r="O32" s="172"/>
      <c r="P32" s="172"/>
      <c r="Q32" s="30"/>
      <c r="R32" s="24"/>
    </row>
    <row r="33" spans="2:18" ht="19.5" customHeight="1">
      <c r="B33" s="132" t="s">
        <v>129</v>
      </c>
      <c r="C33" s="132"/>
      <c r="D33" s="132"/>
      <c r="E33" s="132"/>
      <c r="F33" s="132"/>
      <c r="G33" s="172"/>
      <c r="H33" s="172"/>
      <c r="I33" s="172"/>
      <c r="J33" s="172"/>
      <c r="K33" s="172"/>
      <c r="L33" s="172"/>
      <c r="M33" s="163" t="s">
        <v>313</v>
      </c>
      <c r="N33" s="163"/>
      <c r="O33" s="163"/>
      <c r="P33" s="163"/>
      <c r="Q33" s="30"/>
      <c r="R33" s="24"/>
    </row>
    <row r="34" spans="2:18" ht="19.5" customHeight="1">
      <c r="B34" s="132" t="s">
        <v>314</v>
      </c>
      <c r="C34" s="132"/>
      <c r="D34" s="132"/>
      <c r="E34" s="132"/>
      <c r="F34" s="132"/>
      <c r="G34" s="163" t="s">
        <v>127</v>
      </c>
      <c r="H34" s="163"/>
      <c r="I34" s="163" t="s">
        <v>127</v>
      </c>
      <c r="J34" s="163"/>
      <c r="K34" s="163"/>
      <c r="L34" s="163"/>
      <c r="M34" s="163" t="s">
        <v>313</v>
      </c>
      <c r="N34" s="163"/>
      <c r="O34" s="163" t="s">
        <v>127</v>
      </c>
      <c r="P34" s="163"/>
      <c r="Q34" s="30"/>
      <c r="R34" s="24"/>
    </row>
    <row r="35" spans="2:18" ht="19.5" customHeight="1">
      <c r="B35" s="94" t="s">
        <v>130</v>
      </c>
      <c r="C35" s="94"/>
      <c r="D35" s="171"/>
      <c r="E35" s="171"/>
      <c r="F35" s="171"/>
      <c r="G35" s="163" t="s">
        <v>127</v>
      </c>
      <c r="H35" s="163"/>
      <c r="I35" s="163" t="s">
        <v>127</v>
      </c>
      <c r="J35" s="163"/>
      <c r="K35" s="163"/>
      <c r="L35" s="163"/>
      <c r="M35" s="163" t="s">
        <v>127</v>
      </c>
      <c r="N35" s="163"/>
      <c r="O35" s="163" t="s">
        <v>127</v>
      </c>
      <c r="P35" s="163"/>
      <c r="Q35" s="30"/>
      <c r="R35" s="24"/>
    </row>
    <row r="36" spans="2:18" ht="32.25" customHeight="1">
      <c r="B36" s="176" t="s">
        <v>131</v>
      </c>
      <c r="C36" s="176"/>
      <c r="D36" s="132"/>
      <c r="E36" s="132"/>
      <c r="F36" s="132"/>
      <c r="G36" s="163" t="s">
        <v>127</v>
      </c>
      <c r="H36" s="163"/>
      <c r="I36" s="163" t="s">
        <v>127</v>
      </c>
      <c r="J36" s="163"/>
      <c r="K36" s="163"/>
      <c r="L36" s="163"/>
      <c r="M36" s="163" t="s">
        <v>127</v>
      </c>
      <c r="N36" s="163"/>
      <c r="O36" s="163" t="s">
        <v>127</v>
      </c>
      <c r="P36" s="163"/>
      <c r="Q36" s="30"/>
      <c r="R36" s="24"/>
    </row>
    <row r="37" spans="2:18" ht="19.5" customHeight="1">
      <c r="B37" s="132" t="s">
        <v>132</v>
      </c>
      <c r="C37" s="132"/>
      <c r="D37" s="132"/>
      <c r="E37" s="132"/>
      <c r="F37" s="132"/>
      <c r="G37" s="163" t="s">
        <v>127</v>
      </c>
      <c r="H37" s="163"/>
      <c r="I37" s="163" t="s">
        <v>127</v>
      </c>
      <c r="J37" s="163"/>
      <c r="K37" s="163"/>
      <c r="L37" s="163"/>
      <c r="M37" s="163" t="s">
        <v>127</v>
      </c>
      <c r="N37" s="163"/>
      <c r="O37" s="163" t="s">
        <v>127</v>
      </c>
      <c r="P37" s="163"/>
      <c r="Q37" s="30"/>
      <c r="R37" s="24"/>
    </row>
    <row r="38" spans="2:17" ht="19.5" customHeight="1">
      <c r="B38" s="132" t="s">
        <v>133</v>
      </c>
      <c r="C38" s="132"/>
      <c r="D38" s="132"/>
      <c r="E38" s="132"/>
      <c r="F38" s="132"/>
      <c r="G38" s="163" t="s">
        <v>127</v>
      </c>
      <c r="H38" s="163"/>
      <c r="I38" s="163" t="s">
        <v>127</v>
      </c>
      <c r="J38" s="163"/>
      <c r="K38" s="163"/>
      <c r="L38" s="163"/>
      <c r="M38" s="163" t="s">
        <v>127</v>
      </c>
      <c r="N38" s="163"/>
      <c r="O38" s="163" t="s">
        <v>127</v>
      </c>
      <c r="P38" s="163"/>
      <c r="Q38" s="30"/>
    </row>
    <row r="39" spans="1:16" ht="30" customHeight="1">
      <c r="A39" s="111" t="s">
        <v>319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</row>
    <row r="40" spans="1:16" ht="30" customHeight="1">
      <c r="A40" s="111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</row>
    <row r="41" ht="24.75" customHeight="1">
      <c r="B41" s="1" t="s">
        <v>16</v>
      </c>
    </row>
    <row r="42" spans="2:16" ht="30" customHeight="1">
      <c r="B42" s="95" t="s">
        <v>19</v>
      </c>
      <c r="C42" s="9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</row>
    <row r="43" spans="2:16" ht="24.75" customHeight="1">
      <c r="B43" s="95" t="s">
        <v>20</v>
      </c>
      <c r="C43" s="9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</row>
    <row r="44" spans="2:16" ht="24.75" customHeight="1">
      <c r="B44" s="95" t="s">
        <v>21</v>
      </c>
      <c r="C44" s="9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</row>
    <row r="45" spans="2:16" ht="24.75" customHeight="1">
      <c r="B45" s="178" t="s">
        <v>61</v>
      </c>
      <c r="C45" s="179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</row>
    <row r="46" spans="2:16" ht="24.75" customHeight="1">
      <c r="B46" s="95" t="s">
        <v>109</v>
      </c>
      <c r="C46" s="97"/>
      <c r="D46" s="123"/>
      <c r="E46" s="128"/>
      <c r="F46" s="128"/>
      <c r="G46" s="128"/>
      <c r="H46" s="124"/>
      <c r="I46" s="125" t="s">
        <v>110</v>
      </c>
      <c r="J46" s="126"/>
      <c r="K46" s="126"/>
      <c r="L46" s="127"/>
      <c r="M46" s="123"/>
      <c r="N46" s="128"/>
      <c r="O46" s="128"/>
      <c r="P46" s="124"/>
    </row>
    <row r="47" spans="2:16" ht="24.75" customHeight="1">
      <c r="B47" s="95" t="s">
        <v>134</v>
      </c>
      <c r="C47" s="97"/>
      <c r="D47" s="123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4"/>
    </row>
    <row r="48" spans="2:16" ht="24.75" customHeight="1">
      <c r="B48" s="178" t="s">
        <v>135</v>
      </c>
      <c r="C48" s="179"/>
      <c r="D48" s="125"/>
      <c r="E48" s="126"/>
      <c r="F48" s="126"/>
      <c r="G48" s="126"/>
      <c r="H48" s="127"/>
      <c r="I48" s="106" t="s">
        <v>60</v>
      </c>
      <c r="J48" s="107"/>
      <c r="K48" s="107"/>
      <c r="L48" s="108"/>
      <c r="M48" s="125"/>
      <c r="N48" s="126"/>
      <c r="O48" s="126"/>
      <c r="P48" s="127"/>
    </row>
    <row r="49" spans="2:16" ht="24.75" customHeight="1">
      <c r="B49" s="95" t="s">
        <v>18</v>
      </c>
      <c r="C49" s="97"/>
      <c r="D49" s="135" t="s">
        <v>27</v>
      </c>
      <c r="E49" s="136"/>
      <c r="F49" s="136"/>
      <c r="G49" s="136"/>
      <c r="H49" s="137"/>
      <c r="I49" s="132" t="s">
        <v>73</v>
      </c>
      <c r="J49" s="132"/>
      <c r="K49" s="132"/>
      <c r="L49" s="132"/>
      <c r="M49" s="135" t="s">
        <v>26</v>
      </c>
      <c r="N49" s="136"/>
      <c r="O49" s="136"/>
      <c r="P49" s="137"/>
    </row>
    <row r="50" spans="2:16" ht="24.75" customHeight="1">
      <c r="B50" s="180" t="s">
        <v>46</v>
      </c>
      <c r="C50" s="181"/>
      <c r="D50" s="125"/>
      <c r="E50" s="126"/>
      <c r="F50" s="126"/>
      <c r="G50" s="126"/>
      <c r="H50" s="127"/>
      <c r="I50" s="132" t="s">
        <v>62</v>
      </c>
      <c r="J50" s="132"/>
      <c r="K50" s="132"/>
      <c r="L50" s="132"/>
      <c r="M50" s="135" t="s">
        <v>32</v>
      </c>
      <c r="N50" s="136"/>
      <c r="O50" s="136"/>
      <c r="P50" s="137"/>
    </row>
    <row r="51" spans="2:16" ht="24.75" customHeight="1">
      <c r="B51" s="95" t="s">
        <v>22</v>
      </c>
      <c r="C51" s="97"/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8"/>
    </row>
    <row r="52" spans="2:16" ht="24.75" customHeight="1">
      <c r="B52" s="149" t="s">
        <v>24</v>
      </c>
      <c r="C52" s="150"/>
      <c r="D52" s="133" t="s">
        <v>23</v>
      </c>
      <c r="E52" s="133"/>
      <c r="F52" s="133"/>
      <c r="G52" s="133"/>
      <c r="H52" s="133"/>
      <c r="I52" s="133" t="s">
        <v>74</v>
      </c>
      <c r="J52" s="133"/>
      <c r="K52" s="133"/>
      <c r="L52" s="133"/>
      <c r="M52" s="133"/>
      <c r="N52" s="133" t="s">
        <v>96</v>
      </c>
      <c r="O52" s="133"/>
      <c r="P52" s="5" t="s">
        <v>97</v>
      </c>
    </row>
    <row r="53" spans="2:16" ht="24.75" customHeight="1">
      <c r="B53" s="151"/>
      <c r="C53" s="15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6"/>
    </row>
    <row r="54" spans="2:16" ht="24.75" customHeight="1">
      <c r="B54" s="151"/>
      <c r="C54" s="15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6"/>
    </row>
    <row r="55" spans="2:16" ht="24.75" customHeight="1">
      <c r="B55" s="151"/>
      <c r="C55" s="15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6"/>
    </row>
    <row r="56" spans="2:16" ht="24.75" customHeight="1">
      <c r="B56" s="153"/>
      <c r="C56" s="114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6"/>
    </row>
    <row r="57" spans="2:16" ht="24.75" customHeight="1">
      <c r="B57" s="149" t="s">
        <v>31</v>
      </c>
      <c r="C57" s="150"/>
      <c r="D57" s="133" t="s">
        <v>25</v>
      </c>
      <c r="E57" s="133"/>
      <c r="F57" s="133"/>
      <c r="G57" s="133"/>
      <c r="H57" s="133"/>
      <c r="I57" s="133" t="s">
        <v>30</v>
      </c>
      <c r="J57" s="133"/>
      <c r="K57" s="133"/>
      <c r="L57" s="133"/>
      <c r="M57" s="133"/>
      <c r="N57" s="133" t="s">
        <v>74</v>
      </c>
      <c r="O57" s="133"/>
      <c r="P57" s="5" t="s">
        <v>98</v>
      </c>
    </row>
    <row r="58" spans="2:16" ht="24.75" customHeight="1">
      <c r="B58" s="151"/>
      <c r="C58" s="15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6"/>
    </row>
    <row r="59" spans="2:16" ht="24.75" customHeight="1">
      <c r="B59" s="151"/>
      <c r="C59" s="15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6"/>
    </row>
    <row r="60" spans="2:16" ht="24.75" customHeight="1">
      <c r="B60" s="151"/>
      <c r="C60" s="15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6"/>
    </row>
    <row r="61" spans="2:16" ht="24.75" customHeight="1">
      <c r="B61" s="153"/>
      <c r="C61" s="11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7"/>
    </row>
    <row r="62" spans="2:16" ht="24.75" customHeight="1">
      <c r="B62" s="149" t="s">
        <v>51</v>
      </c>
      <c r="C62" s="150"/>
      <c r="D62" s="143" t="s">
        <v>52</v>
      </c>
      <c r="E62" s="143"/>
      <c r="F62" s="143"/>
      <c r="G62" s="144"/>
      <c r="H62" s="144"/>
      <c r="I62" s="144"/>
      <c r="J62" s="144"/>
      <c r="K62" s="144"/>
      <c r="L62" s="144"/>
      <c r="M62" s="144"/>
      <c r="N62" s="144"/>
      <c r="O62" s="144"/>
      <c r="P62" s="144"/>
    </row>
    <row r="63" spans="2:16" ht="24.75" customHeight="1">
      <c r="B63" s="151"/>
      <c r="C63" s="152"/>
      <c r="D63" s="143" t="s">
        <v>52</v>
      </c>
      <c r="E63" s="143"/>
      <c r="F63" s="143"/>
      <c r="G63" s="144"/>
      <c r="H63" s="144"/>
      <c r="I63" s="144"/>
      <c r="J63" s="144"/>
      <c r="K63" s="144"/>
      <c r="L63" s="144"/>
      <c r="M63" s="144"/>
      <c r="N63" s="144"/>
      <c r="O63" s="144"/>
      <c r="P63" s="144"/>
    </row>
    <row r="64" spans="2:16" ht="24.75" customHeight="1">
      <c r="B64" s="151"/>
      <c r="C64" s="152"/>
      <c r="D64" s="143" t="s">
        <v>52</v>
      </c>
      <c r="E64" s="143"/>
      <c r="F64" s="143"/>
      <c r="G64" s="144"/>
      <c r="H64" s="144"/>
      <c r="I64" s="144"/>
      <c r="J64" s="144"/>
      <c r="K64" s="144"/>
      <c r="L64" s="144"/>
      <c r="M64" s="144"/>
      <c r="N64" s="144"/>
      <c r="O64" s="144"/>
      <c r="P64" s="144"/>
    </row>
    <row r="65" spans="2:16" ht="24.75" customHeight="1">
      <c r="B65" s="151"/>
      <c r="C65" s="152"/>
      <c r="D65" s="143" t="s">
        <v>52</v>
      </c>
      <c r="E65" s="143"/>
      <c r="F65" s="143"/>
      <c r="G65" s="144"/>
      <c r="H65" s="144"/>
      <c r="I65" s="144"/>
      <c r="J65" s="144"/>
      <c r="K65" s="144"/>
      <c r="L65" s="144"/>
      <c r="M65" s="144"/>
      <c r="N65" s="144"/>
      <c r="O65" s="144"/>
      <c r="P65" s="144"/>
    </row>
    <row r="66" spans="2:16" ht="24.75" customHeight="1">
      <c r="B66" s="153"/>
      <c r="C66" s="114"/>
      <c r="D66" s="143" t="s">
        <v>52</v>
      </c>
      <c r="E66" s="143"/>
      <c r="F66" s="143"/>
      <c r="G66" s="144"/>
      <c r="H66" s="144"/>
      <c r="I66" s="144"/>
      <c r="J66" s="144"/>
      <c r="K66" s="144"/>
      <c r="L66" s="144"/>
      <c r="M66" s="144"/>
      <c r="N66" s="144"/>
      <c r="O66" s="144"/>
      <c r="P66" s="144"/>
    </row>
    <row r="67" spans="2:16" ht="24.75" customHeight="1">
      <c r="B67" s="149" t="s">
        <v>59</v>
      </c>
      <c r="C67" s="150"/>
      <c r="D67" s="106"/>
      <c r="E67" s="107"/>
      <c r="F67" s="107"/>
      <c r="G67" s="107"/>
      <c r="H67" s="108"/>
      <c r="I67" s="106" t="s">
        <v>55</v>
      </c>
      <c r="J67" s="107"/>
      <c r="K67" s="108"/>
      <c r="L67" s="106" t="s">
        <v>55</v>
      </c>
      <c r="M67" s="107"/>
      <c r="N67" s="108"/>
      <c r="O67" s="106" t="s">
        <v>55</v>
      </c>
      <c r="P67" s="108"/>
    </row>
    <row r="68" spans="2:16" ht="24.75" customHeight="1">
      <c r="B68" s="151"/>
      <c r="C68" s="152"/>
      <c r="D68" s="125" t="s">
        <v>56</v>
      </c>
      <c r="E68" s="126"/>
      <c r="F68" s="126"/>
      <c r="G68" s="126"/>
      <c r="H68" s="127"/>
      <c r="I68" s="123"/>
      <c r="J68" s="128"/>
      <c r="K68" s="124"/>
      <c r="L68" s="123"/>
      <c r="M68" s="128"/>
      <c r="N68" s="124"/>
      <c r="O68" s="123"/>
      <c r="P68" s="124"/>
    </row>
    <row r="69" spans="2:16" ht="24.75" customHeight="1">
      <c r="B69" s="151"/>
      <c r="C69" s="152"/>
      <c r="D69" s="125" t="s">
        <v>57</v>
      </c>
      <c r="E69" s="126"/>
      <c r="F69" s="126"/>
      <c r="G69" s="126"/>
      <c r="H69" s="127"/>
      <c r="I69" s="123"/>
      <c r="J69" s="128"/>
      <c r="K69" s="124"/>
      <c r="L69" s="123"/>
      <c r="M69" s="128"/>
      <c r="N69" s="124"/>
      <c r="O69" s="123"/>
      <c r="P69" s="124"/>
    </row>
    <row r="70" spans="2:16" ht="24.75" customHeight="1">
      <c r="B70" s="153"/>
      <c r="C70" s="114"/>
      <c r="D70" s="125" t="s">
        <v>58</v>
      </c>
      <c r="E70" s="126"/>
      <c r="F70" s="126"/>
      <c r="G70" s="126"/>
      <c r="H70" s="127"/>
      <c r="I70" s="123"/>
      <c r="J70" s="128"/>
      <c r="K70" s="124"/>
      <c r="L70" s="123"/>
      <c r="M70" s="128"/>
      <c r="N70" s="124"/>
      <c r="O70" s="123"/>
      <c r="P70" s="124"/>
    </row>
    <row r="71" spans="2:16" s="8" customFormat="1" ht="24.75" customHeight="1">
      <c r="B71" s="8" t="s">
        <v>76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6" s="8" customFormat="1" ht="24.75" customHeight="1">
      <c r="B72" s="8" t="s">
        <v>106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16" s="8" customFormat="1" ht="24.75" customHeight="1">
      <c r="B73" s="10" t="s">
        <v>111</v>
      </c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6" ht="39.75" customHeight="1">
      <c r="B74" s="21" t="s">
        <v>33</v>
      </c>
      <c r="C74" s="93" t="s">
        <v>53</v>
      </c>
      <c r="D74" s="93"/>
      <c r="E74" s="93"/>
      <c r="F74" s="93"/>
      <c r="G74" s="93" t="s">
        <v>99</v>
      </c>
      <c r="H74" s="93"/>
      <c r="I74" s="93"/>
      <c r="J74" s="93"/>
      <c r="K74" s="93"/>
      <c r="L74" s="138" t="s">
        <v>54</v>
      </c>
      <c r="M74" s="93"/>
      <c r="N74" s="93"/>
      <c r="O74" s="93"/>
      <c r="P74" s="93"/>
    </row>
    <row r="75" spans="2:16" ht="24.75" customHeight="1">
      <c r="B75" s="83"/>
      <c r="C75" s="70"/>
      <c r="D75" s="70"/>
      <c r="E75" s="70"/>
      <c r="F75" s="70"/>
      <c r="G75" s="182"/>
      <c r="H75" s="182"/>
      <c r="I75" s="182"/>
      <c r="J75" s="182"/>
      <c r="K75" s="182"/>
      <c r="L75" s="139" t="s">
        <v>63</v>
      </c>
      <c r="M75" s="140"/>
      <c r="N75" s="140"/>
      <c r="O75" s="140"/>
      <c r="P75" s="140"/>
    </row>
    <row r="76" spans="2:16" ht="49.5" customHeight="1">
      <c r="B76" s="87"/>
      <c r="C76" s="70"/>
      <c r="D76" s="70"/>
      <c r="E76" s="70"/>
      <c r="F76" s="70"/>
      <c r="G76" s="182"/>
      <c r="H76" s="182"/>
      <c r="I76" s="182"/>
      <c r="J76" s="182"/>
      <c r="K76" s="182"/>
      <c r="L76" s="141"/>
      <c r="M76" s="141"/>
      <c r="N76" s="141"/>
      <c r="O76" s="141"/>
      <c r="P76" s="142"/>
    </row>
    <row r="77" spans="2:16" ht="24.75" customHeight="1">
      <c r="B77" s="83"/>
      <c r="C77" s="70"/>
      <c r="D77" s="70"/>
      <c r="E77" s="70"/>
      <c r="F77" s="70"/>
      <c r="G77" s="182"/>
      <c r="H77" s="182"/>
      <c r="I77" s="182"/>
      <c r="J77" s="182"/>
      <c r="K77" s="182"/>
      <c r="L77" s="139" t="s">
        <v>63</v>
      </c>
      <c r="M77" s="140"/>
      <c r="N77" s="140"/>
      <c r="O77" s="140"/>
      <c r="P77" s="140"/>
    </row>
    <row r="78" spans="2:16" ht="49.5" customHeight="1">
      <c r="B78" s="87"/>
      <c r="C78" s="70"/>
      <c r="D78" s="70"/>
      <c r="E78" s="70"/>
      <c r="F78" s="70"/>
      <c r="G78" s="182"/>
      <c r="H78" s="182"/>
      <c r="I78" s="182"/>
      <c r="J78" s="182"/>
      <c r="K78" s="182"/>
      <c r="L78" s="141"/>
      <c r="M78" s="141"/>
      <c r="N78" s="141"/>
      <c r="O78" s="141"/>
      <c r="P78" s="142"/>
    </row>
    <row r="79" spans="2:16" ht="19.5" customHeight="1">
      <c r="B79" s="8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2:16" ht="24.75" customHeight="1">
      <c r="B80" s="1" t="s">
        <v>77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2:16" ht="139.5" customHeight="1">
      <c r="B81" s="74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6"/>
    </row>
    <row r="82" spans="2:16" ht="19.5" customHeight="1">
      <c r="B82" s="8"/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2:16" ht="24.75" customHeight="1">
      <c r="B83" s="1" t="s">
        <v>78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2:16" ht="24.75" customHeight="1">
      <c r="B84" s="8" t="s">
        <v>84</v>
      </c>
      <c r="C84" s="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2:16" ht="39.75" customHeight="1"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1"/>
    </row>
    <row r="86" spans="2:16" ht="19.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2:16" ht="24.75" customHeight="1">
      <c r="B87" s="12" t="s">
        <v>85</v>
      </c>
      <c r="C87" s="27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2:16" s="13" customFormat="1" ht="30" customHeight="1">
      <c r="B88" s="154" t="s">
        <v>86</v>
      </c>
      <c r="C88" s="138"/>
      <c r="D88" s="93" t="s">
        <v>87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2:16" s="14" customFormat="1" ht="30" customHeight="1">
      <c r="B89" s="154"/>
      <c r="C89" s="138"/>
      <c r="D89" s="9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7"/>
    </row>
    <row r="90" spans="2:16" s="14" customFormat="1" ht="30" customHeight="1">
      <c r="B90" s="154"/>
      <c r="C90" s="138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</row>
    <row r="91" spans="2:16" s="14" customFormat="1" ht="30" customHeight="1">
      <c r="B91" s="154"/>
      <c r="C91" s="138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</row>
    <row r="92" spans="2:16" s="14" customFormat="1" ht="30" customHeight="1">
      <c r="B92" s="154"/>
      <c r="C92" s="138"/>
      <c r="D92" s="95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7"/>
    </row>
    <row r="93" spans="2:16" s="14" customFormat="1" ht="30" customHeight="1">
      <c r="B93" s="154"/>
      <c r="C93" s="138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</row>
    <row r="94" spans="2:16" ht="19.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2:16" ht="24.75" customHeight="1">
      <c r="B95" s="12" t="s">
        <v>88</v>
      </c>
      <c r="C95" s="27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2:16" ht="180" customHeight="1">
      <c r="B96" s="74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6"/>
    </row>
    <row r="97" spans="2:16" ht="19.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2:16" ht="24.75" customHeight="1">
      <c r="B98" s="12" t="s">
        <v>89</v>
      </c>
      <c r="C98" s="27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2:16" ht="180" customHeight="1">
      <c r="B99" s="74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6"/>
    </row>
    <row r="100" spans="2:16" ht="19.5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2:16" ht="24.75" customHeight="1">
      <c r="B101" s="8" t="s">
        <v>93</v>
      </c>
      <c r="C101" s="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2:16" s="4" customFormat="1" ht="24.75" customHeight="1">
      <c r="B102" s="101" t="s">
        <v>90</v>
      </c>
      <c r="C102" s="89"/>
      <c r="D102" s="89" t="s">
        <v>91</v>
      </c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</row>
    <row r="103" spans="2:16" ht="30" customHeight="1">
      <c r="B103" s="70"/>
      <c r="C103" s="70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9"/>
    </row>
    <row r="104" spans="2:16" ht="30" customHeight="1">
      <c r="B104" s="70"/>
      <c r="C104" s="70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9"/>
    </row>
    <row r="105" spans="2:16" ht="30" customHeight="1">
      <c r="B105" s="70"/>
      <c r="C105" s="7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2"/>
    </row>
    <row r="106" spans="2:16" ht="30" customHeight="1">
      <c r="B106" s="83"/>
      <c r="C106" s="84"/>
      <c r="D106" s="90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2"/>
    </row>
    <row r="107" spans="2:16" ht="30" customHeight="1">
      <c r="B107" s="85"/>
      <c r="C107" s="86"/>
      <c r="D107" s="77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9"/>
    </row>
    <row r="108" spans="2:16" ht="30" customHeight="1">
      <c r="B108" s="87"/>
      <c r="C108" s="88"/>
      <c r="D108" s="80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2"/>
    </row>
    <row r="109" spans="2:16" ht="30" customHeight="1">
      <c r="B109" s="83"/>
      <c r="C109" s="84"/>
      <c r="D109" s="90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2"/>
    </row>
    <row r="110" spans="2:16" ht="30" customHeight="1">
      <c r="B110" s="85"/>
      <c r="C110" s="86"/>
      <c r="D110" s="77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9"/>
    </row>
    <row r="111" spans="2:16" ht="30" customHeight="1">
      <c r="B111" s="87"/>
      <c r="C111" s="88"/>
      <c r="D111" s="80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2"/>
    </row>
    <row r="112" spans="2:16" ht="19.5" customHeight="1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2:16" ht="24.75" customHeight="1">
      <c r="B113" s="12" t="s">
        <v>112</v>
      </c>
      <c r="C113" s="27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2:16" ht="150" customHeight="1">
      <c r="B114" s="74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6"/>
    </row>
    <row r="115" spans="2:16" ht="19.5" customHeight="1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24.75" customHeight="1">
      <c r="A116" s="15"/>
      <c r="B116" s="8" t="s">
        <v>94</v>
      </c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24.75" customHeight="1">
      <c r="A117" s="15"/>
      <c r="B117" s="98" t="s">
        <v>79</v>
      </c>
      <c r="C117" s="100"/>
      <c r="D117" s="98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100"/>
    </row>
    <row r="118" spans="1:16" ht="24.75" customHeight="1">
      <c r="A118" s="15"/>
      <c r="B118" s="71" t="s">
        <v>17</v>
      </c>
      <c r="C118" s="73"/>
      <c r="D118" s="71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3"/>
    </row>
    <row r="119" spans="1:16" ht="24.75" customHeight="1">
      <c r="A119" s="15"/>
      <c r="B119" s="183" t="s">
        <v>92</v>
      </c>
      <c r="C119" s="110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</row>
    <row r="120" spans="1:16" ht="24.75" customHeight="1">
      <c r="A120" s="15"/>
      <c r="B120" s="77"/>
      <c r="C120" s="79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9"/>
    </row>
    <row r="121" spans="1:16" ht="24.75" customHeight="1">
      <c r="A121" s="15"/>
      <c r="B121" s="80"/>
      <c r="C121" s="82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2"/>
    </row>
    <row r="122" spans="1:16" ht="24.75" customHeight="1">
      <c r="A122" s="15"/>
      <c r="B122" s="98" t="s">
        <v>79</v>
      </c>
      <c r="C122" s="100"/>
      <c r="D122" s="98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100"/>
    </row>
    <row r="123" spans="1:16" ht="24.75" customHeight="1">
      <c r="A123" s="15"/>
      <c r="B123" s="71" t="s">
        <v>17</v>
      </c>
      <c r="C123" s="73"/>
      <c r="D123" s="71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3"/>
    </row>
    <row r="124" spans="1:16" ht="24.75" customHeight="1">
      <c r="A124" s="15"/>
      <c r="B124" s="183" t="s">
        <v>92</v>
      </c>
      <c r="C124" s="110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10"/>
    </row>
    <row r="125" spans="1:16" ht="24.75" customHeight="1">
      <c r="A125" s="15"/>
      <c r="B125" s="77"/>
      <c r="C125" s="79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9"/>
    </row>
    <row r="126" spans="1:16" ht="24.75" customHeight="1">
      <c r="A126" s="15"/>
      <c r="B126" s="80"/>
      <c r="C126" s="82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2"/>
    </row>
    <row r="127" spans="1:16" ht="24.75" customHeight="1">
      <c r="A127" s="15"/>
      <c r="B127" s="98" t="s">
        <v>79</v>
      </c>
      <c r="C127" s="100"/>
      <c r="D127" s="98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100"/>
    </row>
    <row r="128" spans="1:16" ht="24.75" customHeight="1">
      <c r="A128" s="15"/>
      <c r="B128" s="71" t="s">
        <v>17</v>
      </c>
      <c r="C128" s="73"/>
      <c r="D128" s="71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3"/>
    </row>
    <row r="129" spans="1:16" ht="24.75" customHeight="1">
      <c r="A129" s="15"/>
      <c r="B129" s="183" t="s">
        <v>92</v>
      </c>
      <c r="C129" s="110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10"/>
    </row>
    <row r="130" spans="1:16" ht="24.75" customHeight="1">
      <c r="A130" s="15"/>
      <c r="B130" s="77"/>
      <c r="C130" s="79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9"/>
    </row>
    <row r="131" spans="1:16" ht="24.75" customHeight="1">
      <c r="A131" s="15"/>
      <c r="B131" s="80"/>
      <c r="C131" s="82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2"/>
    </row>
    <row r="132" spans="1:16" ht="19.5" customHeight="1">
      <c r="A132" s="15"/>
      <c r="B132" s="8"/>
      <c r="C132" s="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2:16" ht="24.75" customHeight="1">
      <c r="B133" s="1" t="s">
        <v>80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2:16" ht="150" customHeight="1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1"/>
    </row>
    <row r="135" spans="2:16" ht="19.5" customHeight="1">
      <c r="B135" s="8"/>
      <c r="C135" s="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ht="19.5" customHeight="1">
      <c r="B136" s="1" t="s">
        <v>81</v>
      </c>
    </row>
    <row r="137" spans="2:16" ht="199.5" customHeight="1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8"/>
    </row>
    <row r="138" ht="19.5" customHeight="1"/>
    <row r="139" ht="24.75" customHeight="1">
      <c r="B139" s="1" t="s">
        <v>136</v>
      </c>
    </row>
    <row r="140" spans="2:16" ht="10.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ht="27" customHeight="1">
      <c r="B141" s="1" t="s">
        <v>137</v>
      </c>
    </row>
    <row r="142" spans="2:16" ht="21.75" customHeight="1">
      <c r="B142" s="184" t="s">
        <v>2</v>
      </c>
      <c r="C142" s="185"/>
      <c r="D142" s="70" t="s">
        <v>138</v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140" t="s">
        <v>1</v>
      </c>
    </row>
    <row r="143" spans="1:16" s="16" customFormat="1" ht="39.75" customHeight="1">
      <c r="A143" s="1"/>
      <c r="B143" s="186"/>
      <c r="C143" s="187"/>
      <c r="D143" s="31" t="s">
        <v>139</v>
      </c>
      <c r="E143" s="31" t="s">
        <v>139</v>
      </c>
      <c r="F143" s="31" t="s">
        <v>139</v>
      </c>
      <c r="G143" s="31" t="s">
        <v>139</v>
      </c>
      <c r="H143" s="31" t="s">
        <v>139</v>
      </c>
      <c r="I143" s="31" t="s">
        <v>139</v>
      </c>
      <c r="J143" s="31" t="s">
        <v>139</v>
      </c>
      <c r="K143" s="31" t="s">
        <v>139</v>
      </c>
      <c r="L143" s="31" t="s">
        <v>139</v>
      </c>
      <c r="M143" s="31" t="s">
        <v>139</v>
      </c>
      <c r="N143" s="31" t="s">
        <v>139</v>
      </c>
      <c r="O143" s="31" t="s">
        <v>139</v>
      </c>
      <c r="P143" s="140"/>
    </row>
    <row r="144" spans="1:16" s="18" customFormat="1" ht="30" customHeight="1">
      <c r="A144" s="16"/>
      <c r="B144" s="188"/>
      <c r="C144" s="18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2:16" s="18" customFormat="1" ht="30" customHeight="1">
      <c r="B145" s="188"/>
      <c r="C145" s="18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2:16" s="18" customFormat="1" ht="30" customHeight="1">
      <c r="B146" s="188"/>
      <c r="C146" s="18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2:16" s="18" customFormat="1" ht="30" customHeight="1">
      <c r="B147" s="188"/>
      <c r="C147" s="18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2:16" s="18" customFormat="1" ht="30" customHeight="1">
      <c r="B148" s="188"/>
      <c r="C148" s="189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2:16" s="18" customFormat="1" ht="30" customHeight="1">
      <c r="B149" s="188"/>
      <c r="C149" s="189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2:16" s="18" customFormat="1" ht="30" customHeight="1">
      <c r="B150" s="188"/>
      <c r="C150" s="189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2:16" s="18" customFormat="1" ht="30" customHeight="1">
      <c r="B151" s="188"/>
      <c r="C151" s="189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2:16" s="18" customFormat="1" ht="30" customHeight="1">
      <c r="B152" s="188"/>
      <c r="C152" s="189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2:16" s="18" customFormat="1" ht="30" customHeight="1">
      <c r="B153" s="188"/>
      <c r="C153" s="189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2" ht="19.5" customHeight="1">
      <c r="A154" s="18"/>
      <c r="B154" s="1" t="s">
        <v>107</v>
      </c>
    </row>
    <row r="155" spans="1:2" ht="19.5" customHeight="1">
      <c r="A155" s="18"/>
      <c r="B155" s="1" t="s">
        <v>108</v>
      </c>
    </row>
    <row r="156" spans="2:16" ht="19.5" customHeight="1">
      <c r="B156" s="196" t="s">
        <v>113</v>
      </c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</row>
    <row r="157" ht="19.5" customHeight="1"/>
    <row r="158" ht="24.75" customHeight="1">
      <c r="B158" s="1" t="s">
        <v>140</v>
      </c>
    </row>
    <row r="159" spans="2:16" ht="19.5" customHeight="1">
      <c r="B159" s="1" t="s">
        <v>28</v>
      </c>
      <c r="P159" s="1" t="s">
        <v>47</v>
      </c>
    </row>
    <row r="160" spans="1:16" s="20" customFormat="1" ht="39" customHeight="1">
      <c r="A160" s="1"/>
      <c r="B160" s="19" t="s">
        <v>141</v>
      </c>
      <c r="C160" s="25" t="s">
        <v>142</v>
      </c>
      <c r="D160" s="190" t="s">
        <v>143</v>
      </c>
      <c r="E160" s="191"/>
      <c r="F160" s="191"/>
      <c r="G160" s="192" t="s">
        <v>144</v>
      </c>
      <c r="H160" s="192"/>
      <c r="I160" s="19" t="s">
        <v>7</v>
      </c>
      <c r="J160" s="19" t="s">
        <v>6</v>
      </c>
      <c r="K160" s="19" t="s">
        <v>5</v>
      </c>
      <c r="L160" s="145" t="s">
        <v>145</v>
      </c>
      <c r="M160" s="146"/>
      <c r="N160" s="145" t="s">
        <v>146</v>
      </c>
      <c r="O160" s="146"/>
      <c r="P160" s="19" t="s">
        <v>3</v>
      </c>
    </row>
    <row r="161" spans="1:16" ht="24.75" customHeight="1">
      <c r="A161" s="20"/>
      <c r="B161" s="193" t="s">
        <v>147</v>
      </c>
      <c r="C161" s="28"/>
      <c r="D161" s="154"/>
      <c r="E161" s="155"/>
      <c r="F161" s="155"/>
      <c r="G161" s="93"/>
      <c r="H161" s="93"/>
      <c r="I161" s="26"/>
      <c r="J161" s="26"/>
      <c r="K161" s="26"/>
      <c r="L161" s="147"/>
      <c r="M161" s="148"/>
      <c r="N161" s="147"/>
      <c r="O161" s="148"/>
      <c r="P161" s="197"/>
    </row>
    <row r="162" spans="2:16" ht="24.75" customHeight="1">
      <c r="B162" s="194"/>
      <c r="C162" s="28"/>
      <c r="D162" s="154"/>
      <c r="E162" s="155"/>
      <c r="F162" s="155"/>
      <c r="G162" s="93"/>
      <c r="H162" s="93"/>
      <c r="I162" s="26"/>
      <c r="J162" s="26"/>
      <c r="K162" s="26"/>
      <c r="L162" s="147"/>
      <c r="M162" s="148"/>
      <c r="N162" s="147"/>
      <c r="O162" s="148"/>
      <c r="P162" s="198"/>
    </row>
    <row r="163" spans="2:16" ht="24.75" customHeight="1">
      <c r="B163" s="194"/>
      <c r="C163" s="28"/>
      <c r="D163" s="154"/>
      <c r="E163" s="155"/>
      <c r="F163" s="155"/>
      <c r="G163" s="93"/>
      <c r="H163" s="93"/>
      <c r="I163" s="26"/>
      <c r="J163" s="26"/>
      <c r="K163" s="26"/>
      <c r="L163" s="147"/>
      <c r="M163" s="148"/>
      <c r="N163" s="147"/>
      <c r="O163" s="148"/>
      <c r="P163" s="198"/>
    </row>
    <row r="164" spans="2:16" ht="24.75" customHeight="1">
      <c r="B164" s="194"/>
      <c r="C164" s="28"/>
      <c r="D164" s="154"/>
      <c r="E164" s="155"/>
      <c r="F164" s="155"/>
      <c r="G164" s="93"/>
      <c r="H164" s="93"/>
      <c r="I164" s="26"/>
      <c r="J164" s="26"/>
      <c r="K164" s="26"/>
      <c r="L164" s="147"/>
      <c r="M164" s="148"/>
      <c r="N164" s="147"/>
      <c r="O164" s="148"/>
      <c r="P164" s="198"/>
    </row>
    <row r="165" spans="2:16" ht="24.75" customHeight="1">
      <c r="B165" s="195"/>
      <c r="C165" s="28"/>
      <c r="D165" s="154"/>
      <c r="E165" s="155"/>
      <c r="F165" s="155"/>
      <c r="G165" s="93"/>
      <c r="H165" s="93"/>
      <c r="I165" s="26"/>
      <c r="J165" s="26"/>
      <c r="K165" s="26"/>
      <c r="L165" s="147"/>
      <c r="M165" s="148"/>
      <c r="N165" s="147"/>
      <c r="O165" s="148"/>
      <c r="P165" s="199"/>
    </row>
    <row r="166" spans="2:16" ht="24.75" customHeight="1">
      <c r="B166" s="101" t="s">
        <v>148</v>
      </c>
      <c r="C166" s="102"/>
      <c r="D166" s="102"/>
      <c r="E166" s="102"/>
      <c r="F166" s="102"/>
      <c r="G166" s="102"/>
      <c r="H166" s="102"/>
      <c r="I166" s="102"/>
      <c r="J166" s="102"/>
      <c r="K166" s="89"/>
      <c r="L166" s="147">
        <f>SUM(L161:M165)</f>
        <v>0</v>
      </c>
      <c r="M166" s="148"/>
      <c r="N166" s="147">
        <f>SUM(N161:O165)</f>
        <v>0</v>
      </c>
      <c r="O166" s="148"/>
      <c r="P166" s="69">
        <f>IF(N166&gt;1500000,1000000,ROUNDDOWN(N166*2/3,-3))</f>
        <v>0</v>
      </c>
    </row>
    <row r="167" spans="2:16" ht="24.75" customHeight="1">
      <c r="B167" s="193" t="s">
        <v>149</v>
      </c>
      <c r="C167" s="28"/>
      <c r="D167" s="154"/>
      <c r="E167" s="155"/>
      <c r="F167" s="155"/>
      <c r="G167" s="93"/>
      <c r="H167" s="93"/>
      <c r="I167" s="26"/>
      <c r="J167" s="26"/>
      <c r="K167" s="26"/>
      <c r="L167" s="147"/>
      <c r="M167" s="148"/>
      <c r="N167" s="147"/>
      <c r="O167" s="148"/>
      <c r="P167" s="197"/>
    </row>
    <row r="168" spans="2:16" ht="24.75" customHeight="1">
      <c r="B168" s="194"/>
      <c r="C168" s="28"/>
      <c r="D168" s="154"/>
      <c r="E168" s="155"/>
      <c r="F168" s="155"/>
      <c r="G168" s="93"/>
      <c r="H168" s="93"/>
      <c r="I168" s="26"/>
      <c r="J168" s="26"/>
      <c r="K168" s="26"/>
      <c r="L168" s="147"/>
      <c r="M168" s="148"/>
      <c r="N168" s="147"/>
      <c r="O168" s="148"/>
      <c r="P168" s="198"/>
    </row>
    <row r="169" spans="2:16" ht="24.75" customHeight="1">
      <c r="B169" s="194"/>
      <c r="C169" s="28"/>
      <c r="D169" s="154"/>
      <c r="E169" s="155"/>
      <c r="F169" s="155"/>
      <c r="G169" s="93"/>
      <c r="H169" s="93"/>
      <c r="I169" s="26"/>
      <c r="J169" s="26"/>
      <c r="K169" s="26"/>
      <c r="L169" s="147"/>
      <c r="M169" s="148"/>
      <c r="N169" s="147"/>
      <c r="O169" s="148"/>
      <c r="P169" s="198"/>
    </row>
    <row r="170" spans="2:16" ht="24.75" customHeight="1">
      <c r="B170" s="194"/>
      <c r="C170" s="28"/>
      <c r="D170" s="154"/>
      <c r="E170" s="155"/>
      <c r="F170" s="155"/>
      <c r="G170" s="93"/>
      <c r="H170" s="93"/>
      <c r="I170" s="26"/>
      <c r="J170" s="26"/>
      <c r="K170" s="26"/>
      <c r="L170" s="147"/>
      <c r="M170" s="148"/>
      <c r="N170" s="147"/>
      <c r="O170" s="148"/>
      <c r="P170" s="198"/>
    </row>
    <row r="171" spans="2:16" ht="24.75" customHeight="1">
      <c r="B171" s="195"/>
      <c r="C171" s="28"/>
      <c r="D171" s="154"/>
      <c r="E171" s="155"/>
      <c r="F171" s="155"/>
      <c r="G171" s="93"/>
      <c r="H171" s="93"/>
      <c r="I171" s="26"/>
      <c r="J171" s="26"/>
      <c r="K171" s="26"/>
      <c r="L171" s="147"/>
      <c r="M171" s="148"/>
      <c r="N171" s="147"/>
      <c r="O171" s="148"/>
      <c r="P171" s="199"/>
    </row>
    <row r="172" spans="2:16" ht="24.75" customHeight="1">
      <c r="B172" s="101" t="s">
        <v>148</v>
      </c>
      <c r="C172" s="102"/>
      <c r="D172" s="102"/>
      <c r="E172" s="102"/>
      <c r="F172" s="102"/>
      <c r="G172" s="102"/>
      <c r="H172" s="102"/>
      <c r="I172" s="102"/>
      <c r="J172" s="102"/>
      <c r="K172" s="89"/>
      <c r="L172" s="147">
        <f>SUM(L167:M171)</f>
        <v>0</v>
      </c>
      <c r="M172" s="148"/>
      <c r="N172" s="147">
        <f>SUM(N167:O171)</f>
        <v>0</v>
      </c>
      <c r="O172" s="148"/>
      <c r="P172" s="69">
        <f>IF(N172&gt;1500000,100000,ROUNDDOWN(N172*2/3,-3))</f>
        <v>0</v>
      </c>
    </row>
    <row r="173" spans="2:16" ht="24.75" customHeight="1">
      <c r="B173" s="101" t="s">
        <v>8</v>
      </c>
      <c r="C173" s="102"/>
      <c r="D173" s="102"/>
      <c r="E173" s="102"/>
      <c r="F173" s="102"/>
      <c r="G173" s="102"/>
      <c r="H173" s="102"/>
      <c r="I173" s="102"/>
      <c r="J173" s="102"/>
      <c r="K173" s="89"/>
      <c r="L173" s="147">
        <f>L166+L172</f>
        <v>0</v>
      </c>
      <c r="M173" s="148"/>
      <c r="N173" s="147">
        <f>N166+N172</f>
        <v>0</v>
      </c>
      <c r="O173" s="148"/>
      <c r="P173" s="69">
        <f>IF(P166+P172&gt;1000000,1000000,P166+P172)</f>
        <v>0</v>
      </c>
    </row>
    <row r="174" spans="2:16" ht="18" customHeight="1">
      <c r="B174" s="12" t="s">
        <v>48</v>
      </c>
      <c r="C174" s="27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8"/>
    </row>
    <row r="175" spans="2:16" ht="18" customHeight="1">
      <c r="B175" s="12" t="s">
        <v>49</v>
      </c>
      <c r="C175" s="27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8"/>
    </row>
    <row r="176" spans="2:16" ht="18" customHeight="1">
      <c r="B176" s="12" t="s">
        <v>65</v>
      </c>
      <c r="C176" s="27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8"/>
    </row>
    <row r="177" spans="2:16" ht="18" customHeight="1">
      <c r="B177" s="12" t="s">
        <v>100</v>
      </c>
      <c r="C177" s="27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8"/>
    </row>
    <row r="178" spans="2:16" ht="18" customHeight="1">
      <c r="B178" s="12" t="s">
        <v>101</v>
      </c>
      <c r="C178" s="27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8"/>
    </row>
    <row r="179" spans="2:16" ht="18" customHeight="1">
      <c r="B179" s="12" t="s">
        <v>102</v>
      </c>
      <c r="C179" s="27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8"/>
    </row>
    <row r="180" spans="2:16" ht="18" customHeight="1">
      <c r="B180" s="12" t="s">
        <v>103</v>
      </c>
      <c r="C180" s="27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8"/>
    </row>
    <row r="181" spans="2:16" ht="18" customHeight="1">
      <c r="B181" s="12" t="s">
        <v>67</v>
      </c>
      <c r="C181" s="27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8"/>
    </row>
    <row r="182" spans="2:16" ht="18" customHeight="1">
      <c r="B182" s="12" t="s">
        <v>68</v>
      </c>
      <c r="C182" s="27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8"/>
    </row>
    <row r="183" spans="2:16" ht="18" customHeight="1">
      <c r="B183" s="12" t="s">
        <v>66</v>
      </c>
      <c r="C183" s="27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8"/>
    </row>
    <row r="184" spans="2:16" ht="18" customHeight="1">
      <c r="B184" s="12" t="s">
        <v>50</v>
      </c>
      <c r="C184" s="27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8"/>
    </row>
    <row r="185" spans="2:16" ht="19.5" customHeight="1">
      <c r="B185" s="1" t="s">
        <v>29</v>
      </c>
      <c r="P185" s="1" t="s">
        <v>47</v>
      </c>
    </row>
    <row r="186" spans="2:16" ht="30" customHeight="1">
      <c r="B186" s="70" t="s">
        <v>9</v>
      </c>
      <c r="C186" s="70"/>
      <c r="D186" s="70"/>
      <c r="E186" s="70"/>
      <c r="F186" s="70" t="s">
        <v>4</v>
      </c>
      <c r="G186" s="70"/>
      <c r="H186" s="70"/>
      <c r="I186" s="70"/>
      <c r="J186" s="70"/>
      <c r="K186" s="70"/>
      <c r="L186" s="101" t="s">
        <v>10</v>
      </c>
      <c r="M186" s="102"/>
      <c r="N186" s="102"/>
      <c r="O186" s="102"/>
      <c r="P186" s="89"/>
    </row>
    <row r="187" spans="2:16" ht="24.75" customHeight="1">
      <c r="B187" s="101" t="s">
        <v>11</v>
      </c>
      <c r="C187" s="102"/>
      <c r="D187" s="102"/>
      <c r="E187" s="89"/>
      <c r="F187" s="103">
        <f>F191-F189</f>
        <v>0</v>
      </c>
      <c r="G187" s="104"/>
      <c r="H187" s="104"/>
      <c r="I187" s="104"/>
      <c r="J187" s="104"/>
      <c r="K187" s="105"/>
      <c r="L187" s="101"/>
      <c r="M187" s="102"/>
      <c r="N187" s="102"/>
      <c r="O187" s="102"/>
      <c r="P187" s="89"/>
    </row>
    <row r="188" spans="2:16" ht="24.75" customHeight="1">
      <c r="B188" s="101" t="s">
        <v>12</v>
      </c>
      <c r="C188" s="102"/>
      <c r="D188" s="102"/>
      <c r="E188" s="89"/>
      <c r="F188" s="103"/>
      <c r="G188" s="104"/>
      <c r="H188" s="104"/>
      <c r="I188" s="104"/>
      <c r="J188" s="104"/>
      <c r="K188" s="105"/>
      <c r="L188" s="101"/>
      <c r="M188" s="102"/>
      <c r="N188" s="102"/>
      <c r="O188" s="102"/>
      <c r="P188" s="89"/>
    </row>
    <row r="189" spans="2:16" ht="24.75" customHeight="1">
      <c r="B189" s="101" t="s">
        <v>13</v>
      </c>
      <c r="C189" s="102"/>
      <c r="D189" s="102"/>
      <c r="E189" s="89"/>
      <c r="F189" s="103">
        <f>P173</f>
        <v>0</v>
      </c>
      <c r="G189" s="104"/>
      <c r="H189" s="104"/>
      <c r="I189" s="104"/>
      <c r="J189" s="104"/>
      <c r="K189" s="105"/>
      <c r="L189" s="120" t="s">
        <v>317</v>
      </c>
      <c r="M189" s="121"/>
      <c r="N189" s="121"/>
      <c r="O189" s="121"/>
      <c r="P189" s="122"/>
    </row>
    <row r="190" spans="2:16" ht="24.75" customHeight="1">
      <c r="B190" s="101" t="s">
        <v>14</v>
      </c>
      <c r="C190" s="102"/>
      <c r="D190" s="102"/>
      <c r="E190" s="89"/>
      <c r="F190" s="103"/>
      <c r="G190" s="104"/>
      <c r="H190" s="104"/>
      <c r="I190" s="104"/>
      <c r="J190" s="104"/>
      <c r="K190" s="105"/>
      <c r="L190" s="101"/>
      <c r="M190" s="102"/>
      <c r="N190" s="102"/>
      <c r="O190" s="102"/>
      <c r="P190" s="89"/>
    </row>
    <row r="191" spans="2:16" ht="24.75" customHeight="1">
      <c r="B191" s="101" t="s">
        <v>15</v>
      </c>
      <c r="C191" s="102"/>
      <c r="D191" s="102"/>
      <c r="E191" s="89"/>
      <c r="F191" s="103">
        <f>L173</f>
        <v>0</v>
      </c>
      <c r="G191" s="104"/>
      <c r="H191" s="104"/>
      <c r="I191" s="104"/>
      <c r="J191" s="104"/>
      <c r="K191" s="105"/>
      <c r="L191" s="101"/>
      <c r="M191" s="102"/>
      <c r="N191" s="102"/>
      <c r="O191" s="102"/>
      <c r="P191" s="89"/>
    </row>
    <row r="192" spans="2:11" ht="19.5" customHeight="1">
      <c r="B192" s="12" t="s">
        <v>69</v>
      </c>
      <c r="C192" s="27"/>
      <c r="D192" s="9"/>
      <c r="E192" s="9"/>
      <c r="F192" s="9"/>
      <c r="G192" s="9"/>
      <c r="H192" s="9"/>
      <c r="I192" s="9"/>
      <c r="J192" s="9"/>
      <c r="K192" s="9"/>
    </row>
    <row r="193" ht="19.5" customHeight="1"/>
    <row r="194" ht="24.75" customHeight="1">
      <c r="B194" s="1" t="s">
        <v>282</v>
      </c>
    </row>
    <row r="195" spans="2:16" s="4" customFormat="1" ht="30" customHeight="1">
      <c r="B195" s="101" t="s">
        <v>82</v>
      </c>
      <c r="C195" s="89"/>
      <c r="D195" s="102" t="s">
        <v>83</v>
      </c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89"/>
    </row>
    <row r="196" spans="2:16" ht="30" customHeight="1">
      <c r="B196" s="204"/>
      <c r="C196" s="205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52"/>
    </row>
    <row r="197" spans="2:16" ht="30" customHeight="1">
      <c r="B197" s="202"/>
      <c r="C197" s="203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52"/>
    </row>
    <row r="198" spans="2:16" ht="30" customHeight="1">
      <c r="B198" s="202"/>
      <c r="C198" s="203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52"/>
    </row>
    <row r="199" spans="2:16" ht="30" customHeight="1">
      <c r="B199" s="202"/>
      <c r="C199" s="203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52"/>
    </row>
    <row r="200" spans="2:16" ht="30" customHeight="1">
      <c r="B200" s="200"/>
      <c r="C200" s="201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4"/>
    </row>
    <row r="201" ht="19.5" customHeight="1"/>
    <row r="202" ht="24.75" customHeight="1">
      <c r="B202" s="1" t="s">
        <v>283</v>
      </c>
    </row>
    <row r="203" spans="2:16" s="4" customFormat="1" ht="30" customHeight="1">
      <c r="B203" s="101" t="s">
        <v>33</v>
      </c>
      <c r="C203" s="89"/>
      <c r="D203" s="101" t="s">
        <v>70</v>
      </c>
      <c r="E203" s="102"/>
      <c r="F203" s="102"/>
      <c r="G203" s="102"/>
      <c r="H203" s="89"/>
      <c r="I203" s="106" t="s">
        <v>71</v>
      </c>
      <c r="J203" s="107"/>
      <c r="K203" s="107"/>
      <c r="L203" s="107"/>
      <c r="M203" s="107"/>
      <c r="N203" s="107"/>
      <c r="O203" s="107"/>
      <c r="P203" s="108"/>
    </row>
    <row r="204" spans="2:16" ht="30" customHeight="1">
      <c r="B204" s="83"/>
      <c r="C204" s="84"/>
      <c r="D204" s="83"/>
      <c r="E204" s="119"/>
      <c r="F204" s="119"/>
      <c r="G204" s="119"/>
      <c r="H204" s="84"/>
      <c r="I204" s="83"/>
      <c r="J204" s="119"/>
      <c r="K204" s="119"/>
      <c r="L204" s="119"/>
      <c r="M204" s="119"/>
      <c r="N204" s="119"/>
      <c r="O204" s="119"/>
      <c r="P204" s="84"/>
    </row>
    <row r="205" spans="2:16" ht="30" customHeight="1">
      <c r="B205" s="85"/>
      <c r="C205" s="86"/>
      <c r="D205" s="85"/>
      <c r="E205" s="112"/>
      <c r="F205" s="112"/>
      <c r="G205" s="112"/>
      <c r="H205" s="86"/>
      <c r="I205" s="85"/>
      <c r="J205" s="112"/>
      <c r="K205" s="112"/>
      <c r="L205" s="112"/>
      <c r="M205" s="112"/>
      <c r="N205" s="112"/>
      <c r="O205" s="112"/>
      <c r="P205" s="86"/>
    </row>
    <row r="206" spans="2:16" ht="30" customHeight="1">
      <c r="B206" s="85"/>
      <c r="C206" s="86"/>
      <c r="D206" s="85"/>
      <c r="E206" s="112"/>
      <c r="F206" s="112"/>
      <c r="G206" s="112"/>
      <c r="H206" s="86"/>
      <c r="I206" s="85"/>
      <c r="J206" s="112"/>
      <c r="K206" s="112"/>
      <c r="L206" s="112"/>
      <c r="M206" s="112"/>
      <c r="N206" s="112"/>
      <c r="O206" s="112"/>
      <c r="P206" s="86"/>
    </row>
    <row r="207" spans="2:16" ht="30" customHeight="1">
      <c r="B207" s="85"/>
      <c r="C207" s="86"/>
      <c r="D207" s="85"/>
      <c r="E207" s="112"/>
      <c r="F207" s="112"/>
      <c r="G207" s="112"/>
      <c r="H207" s="86"/>
      <c r="I207" s="85"/>
      <c r="J207" s="112"/>
      <c r="K207" s="112"/>
      <c r="L207" s="112"/>
      <c r="M207" s="112"/>
      <c r="N207" s="112"/>
      <c r="O207" s="112"/>
      <c r="P207" s="86"/>
    </row>
    <row r="208" spans="2:16" ht="30" customHeight="1">
      <c r="B208" s="87"/>
      <c r="C208" s="88"/>
      <c r="D208" s="87"/>
      <c r="E208" s="115"/>
      <c r="F208" s="115"/>
      <c r="G208" s="115"/>
      <c r="H208" s="88"/>
      <c r="I208" s="87"/>
      <c r="J208" s="115"/>
      <c r="K208" s="115"/>
      <c r="L208" s="115"/>
      <c r="M208" s="115"/>
      <c r="N208" s="115"/>
      <c r="O208" s="115"/>
      <c r="P208" s="88"/>
    </row>
  </sheetData>
  <sheetProtection/>
  <mergeCells count="341">
    <mergeCell ref="B208:C208"/>
    <mergeCell ref="B207:C207"/>
    <mergeCell ref="B206:C206"/>
    <mergeCell ref="B205:C205"/>
    <mergeCell ref="B204:C204"/>
    <mergeCell ref="B203:C203"/>
    <mergeCell ref="B200:C200"/>
    <mergeCell ref="B199:C199"/>
    <mergeCell ref="B198:C198"/>
    <mergeCell ref="B197:C197"/>
    <mergeCell ref="B196:C196"/>
    <mergeCell ref="B195:C195"/>
    <mergeCell ref="B167:B171"/>
    <mergeCell ref="D167:F167"/>
    <mergeCell ref="G167:H167"/>
    <mergeCell ref="P167:P171"/>
    <mergeCell ref="D168:F168"/>
    <mergeCell ref="G168:H168"/>
    <mergeCell ref="D169:F169"/>
    <mergeCell ref="G169:H169"/>
    <mergeCell ref="L169:M169"/>
    <mergeCell ref="N169:O169"/>
    <mergeCell ref="D163:F163"/>
    <mergeCell ref="G163:H163"/>
    <mergeCell ref="D164:F164"/>
    <mergeCell ref="G164:H164"/>
    <mergeCell ref="D165:F165"/>
    <mergeCell ref="G165:H165"/>
    <mergeCell ref="B153:C153"/>
    <mergeCell ref="D160:F160"/>
    <mergeCell ref="G160:H160"/>
    <mergeCell ref="B161:B165"/>
    <mergeCell ref="D161:F161"/>
    <mergeCell ref="G161:H161"/>
    <mergeCell ref="B156:P156"/>
    <mergeCell ref="P161:P165"/>
    <mergeCell ref="D162:F162"/>
    <mergeCell ref="G162:H162"/>
    <mergeCell ref="B147:C147"/>
    <mergeCell ref="B148:C148"/>
    <mergeCell ref="B149:C149"/>
    <mergeCell ref="B150:C150"/>
    <mergeCell ref="B151:C151"/>
    <mergeCell ref="B152:C152"/>
    <mergeCell ref="B142:C143"/>
    <mergeCell ref="D142:O142"/>
    <mergeCell ref="P142:P143"/>
    <mergeCell ref="B144:C144"/>
    <mergeCell ref="B145:C145"/>
    <mergeCell ref="B146:C146"/>
    <mergeCell ref="B102:C102"/>
    <mergeCell ref="B129:C131"/>
    <mergeCell ref="B128:C128"/>
    <mergeCell ref="B127:C127"/>
    <mergeCell ref="B124:C126"/>
    <mergeCell ref="B123:C123"/>
    <mergeCell ref="B122:C122"/>
    <mergeCell ref="B119:C121"/>
    <mergeCell ref="B118:C118"/>
    <mergeCell ref="B117:C117"/>
    <mergeCell ref="B93:C93"/>
    <mergeCell ref="B92:C92"/>
    <mergeCell ref="B91:C91"/>
    <mergeCell ref="B90:C90"/>
    <mergeCell ref="B89:C89"/>
    <mergeCell ref="B88:C88"/>
    <mergeCell ref="B62:C66"/>
    <mergeCell ref="G77:K78"/>
    <mergeCell ref="C77:F78"/>
    <mergeCell ref="G75:K76"/>
    <mergeCell ref="C75:F76"/>
    <mergeCell ref="G74:K74"/>
    <mergeCell ref="C74:F74"/>
    <mergeCell ref="B48:C48"/>
    <mergeCell ref="B49:C49"/>
    <mergeCell ref="B50:C50"/>
    <mergeCell ref="B51:C51"/>
    <mergeCell ref="B52:C56"/>
    <mergeCell ref="B57:C61"/>
    <mergeCell ref="D42:P42"/>
    <mergeCell ref="B43:C43"/>
    <mergeCell ref="B44:C44"/>
    <mergeCell ref="B45:C45"/>
    <mergeCell ref="B46:C46"/>
    <mergeCell ref="B47:C47"/>
    <mergeCell ref="D43:P43"/>
    <mergeCell ref="D44:P44"/>
    <mergeCell ref="D45:P45"/>
    <mergeCell ref="B37:F37"/>
    <mergeCell ref="G37:H37"/>
    <mergeCell ref="I37:L37"/>
    <mergeCell ref="M37:N37"/>
    <mergeCell ref="O37:P37"/>
    <mergeCell ref="B38:F38"/>
    <mergeCell ref="G38:H38"/>
    <mergeCell ref="I38:L38"/>
    <mergeCell ref="M38:N38"/>
    <mergeCell ref="O38:P38"/>
    <mergeCell ref="B35:F35"/>
    <mergeCell ref="G35:H35"/>
    <mergeCell ref="I35:L35"/>
    <mergeCell ref="M35:N35"/>
    <mergeCell ref="O35:P35"/>
    <mergeCell ref="B36:F36"/>
    <mergeCell ref="G36:H36"/>
    <mergeCell ref="I36:L36"/>
    <mergeCell ref="M36:N36"/>
    <mergeCell ref="O36:P36"/>
    <mergeCell ref="B33:F33"/>
    <mergeCell ref="G33:H33"/>
    <mergeCell ref="I33:L33"/>
    <mergeCell ref="M33:N33"/>
    <mergeCell ref="O33:P33"/>
    <mergeCell ref="B34:F34"/>
    <mergeCell ref="G34:H34"/>
    <mergeCell ref="I34:L34"/>
    <mergeCell ref="M34:N34"/>
    <mergeCell ref="O34:P34"/>
    <mergeCell ref="B31:F31"/>
    <mergeCell ref="G31:H31"/>
    <mergeCell ref="I31:L31"/>
    <mergeCell ref="M31:N31"/>
    <mergeCell ref="O31:P31"/>
    <mergeCell ref="B32:F32"/>
    <mergeCell ref="G32:H32"/>
    <mergeCell ref="I32:L32"/>
    <mergeCell ref="M32:N32"/>
    <mergeCell ref="O32:P32"/>
    <mergeCell ref="B29:F29"/>
    <mergeCell ref="G29:H29"/>
    <mergeCell ref="I29:L29"/>
    <mergeCell ref="M29:N29"/>
    <mergeCell ref="O29:P29"/>
    <mergeCell ref="B30:F30"/>
    <mergeCell ref="G30:H30"/>
    <mergeCell ref="I30:L30"/>
    <mergeCell ref="M30:N30"/>
    <mergeCell ref="O30:P30"/>
    <mergeCell ref="N172:O172"/>
    <mergeCell ref="B172:K172"/>
    <mergeCell ref="D196:P196"/>
    <mergeCell ref="D197:P197"/>
    <mergeCell ref="D198:P198"/>
    <mergeCell ref="D199:P199"/>
    <mergeCell ref="B186:E186"/>
    <mergeCell ref="B187:E187"/>
    <mergeCell ref="B190:E190"/>
    <mergeCell ref="F190:K190"/>
    <mergeCell ref="A11:P11"/>
    <mergeCell ref="B3:P3"/>
    <mergeCell ref="B173:K173"/>
    <mergeCell ref="L77:P77"/>
    <mergeCell ref="L78:P78"/>
    <mergeCell ref="L173:M173"/>
    <mergeCell ref="N173:O173"/>
    <mergeCell ref="B75:B76"/>
    <mergeCell ref="B77:B78"/>
    <mergeCell ref="L172:M172"/>
    <mergeCell ref="G25:K25"/>
    <mergeCell ref="H7:I7"/>
    <mergeCell ref="G26:K26"/>
    <mergeCell ref="A12:P12"/>
    <mergeCell ref="A13:P13"/>
    <mergeCell ref="A18:P18"/>
    <mergeCell ref="J7:O7"/>
    <mergeCell ref="J8:O8"/>
    <mergeCell ref="J9:O9"/>
    <mergeCell ref="G24:K24"/>
    <mergeCell ref="A39:P39"/>
    <mergeCell ref="N54:O54"/>
    <mergeCell ref="L171:M171"/>
    <mergeCell ref="L168:M168"/>
    <mergeCell ref="D170:F170"/>
    <mergeCell ref="G170:H170"/>
    <mergeCell ref="D171:F171"/>
    <mergeCell ref="G171:H171"/>
    <mergeCell ref="N163:O163"/>
    <mergeCell ref="B42:C42"/>
    <mergeCell ref="N162:O162"/>
    <mergeCell ref="L163:M163"/>
    <mergeCell ref="L164:M164"/>
    <mergeCell ref="L162:M162"/>
    <mergeCell ref="N165:O165"/>
    <mergeCell ref="N164:O164"/>
    <mergeCell ref="I53:M53"/>
    <mergeCell ref="I54:M54"/>
    <mergeCell ref="D55:H55"/>
    <mergeCell ref="B188:E188"/>
    <mergeCell ref="F188:K188"/>
    <mergeCell ref="F187:K187"/>
    <mergeCell ref="L161:M161"/>
    <mergeCell ref="B166:K166"/>
    <mergeCell ref="L165:M165"/>
    <mergeCell ref="B67:C70"/>
    <mergeCell ref="N161:O161"/>
    <mergeCell ref="N170:O170"/>
    <mergeCell ref="N168:O168"/>
    <mergeCell ref="L187:P187"/>
    <mergeCell ref="N171:O171"/>
    <mergeCell ref="N167:O167"/>
    <mergeCell ref="N166:O166"/>
    <mergeCell ref="L170:M170"/>
    <mergeCell ref="L166:M166"/>
    <mergeCell ref="L167:M167"/>
    <mergeCell ref="D53:H53"/>
    <mergeCell ref="D47:P47"/>
    <mergeCell ref="M46:P46"/>
    <mergeCell ref="D50:H50"/>
    <mergeCell ref="D51:P51"/>
    <mergeCell ref="M50:P50"/>
    <mergeCell ref="I48:L48"/>
    <mergeCell ref="N53:O53"/>
    <mergeCell ref="M48:P48"/>
    <mergeCell ref="D48:H48"/>
    <mergeCell ref="G66:P66"/>
    <mergeCell ref="D63:F63"/>
    <mergeCell ref="G63:P63"/>
    <mergeCell ref="D64:F64"/>
    <mergeCell ref="D66:F66"/>
    <mergeCell ref="G65:P65"/>
    <mergeCell ref="G64:P64"/>
    <mergeCell ref="N55:O55"/>
    <mergeCell ref="N57:O57"/>
    <mergeCell ref="N60:O60"/>
    <mergeCell ref="I58:M58"/>
    <mergeCell ref="D54:H54"/>
    <mergeCell ref="D56:H56"/>
    <mergeCell ref="N56:O56"/>
    <mergeCell ref="D59:H59"/>
    <mergeCell ref="D58:H58"/>
    <mergeCell ref="N58:O58"/>
    <mergeCell ref="D62:F62"/>
    <mergeCell ref="G62:P62"/>
    <mergeCell ref="D67:H67"/>
    <mergeCell ref="D68:H68"/>
    <mergeCell ref="I68:K68"/>
    <mergeCell ref="I59:M59"/>
    <mergeCell ref="D65:F65"/>
    <mergeCell ref="N61:O61"/>
    <mergeCell ref="D52:H52"/>
    <mergeCell ref="I52:M52"/>
    <mergeCell ref="I46:L46"/>
    <mergeCell ref="D46:H46"/>
    <mergeCell ref="D49:H49"/>
    <mergeCell ref="N52:O52"/>
    <mergeCell ref="I49:L49"/>
    <mergeCell ref="I50:L50"/>
    <mergeCell ref="M49:P49"/>
    <mergeCell ref="I60:M60"/>
    <mergeCell ref="B81:P81"/>
    <mergeCell ref="D60:H60"/>
    <mergeCell ref="D70:H70"/>
    <mergeCell ref="I70:K70"/>
    <mergeCell ref="L70:N70"/>
    <mergeCell ref="L74:P74"/>
    <mergeCell ref="L75:P75"/>
    <mergeCell ref="L76:P76"/>
    <mergeCell ref="L69:N69"/>
    <mergeCell ref="I56:M56"/>
    <mergeCell ref="I57:M57"/>
    <mergeCell ref="I55:M55"/>
    <mergeCell ref="L68:N68"/>
    <mergeCell ref="O68:P68"/>
    <mergeCell ref="D57:H57"/>
    <mergeCell ref="D61:H61"/>
    <mergeCell ref="N59:O59"/>
    <mergeCell ref="I67:K67"/>
    <mergeCell ref="I61:M61"/>
    <mergeCell ref="O67:P67"/>
    <mergeCell ref="L67:N67"/>
    <mergeCell ref="I69:K69"/>
    <mergeCell ref="D127:P127"/>
    <mergeCell ref="D124:P124"/>
    <mergeCell ref="D125:P125"/>
    <mergeCell ref="D126:P126"/>
    <mergeCell ref="D120:P120"/>
    <mergeCell ref="B99:P99"/>
    <mergeCell ref="B85:P85"/>
    <mergeCell ref="I204:P204"/>
    <mergeCell ref="L191:P191"/>
    <mergeCell ref="L189:P189"/>
    <mergeCell ref="L188:P188"/>
    <mergeCell ref="O70:P70"/>
    <mergeCell ref="D69:H69"/>
    <mergeCell ref="B134:P134"/>
    <mergeCell ref="O69:P69"/>
    <mergeCell ref="L160:M160"/>
    <mergeCell ref="N160:O160"/>
    <mergeCell ref="D200:P200"/>
    <mergeCell ref="D195:P195"/>
    <mergeCell ref="D208:H208"/>
    <mergeCell ref="I208:P208"/>
    <mergeCell ref="D128:P128"/>
    <mergeCell ref="D129:P129"/>
    <mergeCell ref="D130:P130"/>
    <mergeCell ref="D131:P131"/>
    <mergeCell ref="B137:P137"/>
    <mergeCell ref="D204:H204"/>
    <mergeCell ref="A40:P40"/>
    <mergeCell ref="D205:H205"/>
    <mergeCell ref="I205:P205"/>
    <mergeCell ref="D206:H206"/>
    <mergeCell ref="I206:P206"/>
    <mergeCell ref="D207:H207"/>
    <mergeCell ref="F186:K186"/>
    <mergeCell ref="L186:P186"/>
    <mergeCell ref="I207:P207"/>
    <mergeCell ref="D203:H203"/>
    <mergeCell ref="D121:P121"/>
    <mergeCell ref="B191:E191"/>
    <mergeCell ref="F191:K191"/>
    <mergeCell ref="I203:P203"/>
    <mergeCell ref="D119:P119"/>
    <mergeCell ref="D122:P122"/>
    <mergeCell ref="D123:P123"/>
    <mergeCell ref="B189:E189"/>
    <mergeCell ref="F189:K189"/>
    <mergeCell ref="L190:P190"/>
    <mergeCell ref="D88:P88"/>
    <mergeCell ref="D90:P90"/>
    <mergeCell ref="D91:P91"/>
    <mergeCell ref="D93:P93"/>
    <mergeCell ref="D89:P89"/>
    <mergeCell ref="D117:P117"/>
    <mergeCell ref="D92:P92"/>
    <mergeCell ref="B96:P96"/>
    <mergeCell ref="D108:P108"/>
    <mergeCell ref="D109:P109"/>
    <mergeCell ref="D102:P102"/>
    <mergeCell ref="D103:P103"/>
    <mergeCell ref="D104:P104"/>
    <mergeCell ref="D105:P105"/>
    <mergeCell ref="D106:P106"/>
    <mergeCell ref="D107:P107"/>
    <mergeCell ref="B103:C105"/>
    <mergeCell ref="D118:P118"/>
    <mergeCell ref="B114:P114"/>
    <mergeCell ref="D110:P110"/>
    <mergeCell ref="D111:P111"/>
    <mergeCell ref="B109:C111"/>
    <mergeCell ref="B106:C108"/>
  </mergeCells>
  <printOptions/>
  <pageMargins left="0.54" right="0.42" top="0.7" bottom="0.75" header="0.3" footer="0.3"/>
  <pageSetup horizontalDpi="600" verticalDpi="600" orientation="portrait" paperSize="9" r:id="rId1"/>
  <rowBreaks count="1" manualBreakCount="1">
    <brk id="1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6.421875" style="0" customWidth="1"/>
    <col min="3" max="3" width="12.57421875" style="0" customWidth="1"/>
    <col min="4" max="15" width="5.140625" style="0" customWidth="1"/>
    <col min="16" max="16" width="9.57421875" style="0" customWidth="1"/>
  </cols>
  <sheetData>
    <row r="1" ht="19.5" customHeight="1">
      <c r="B1" t="s">
        <v>38</v>
      </c>
    </row>
    <row r="2" ht="19.5" customHeight="1"/>
    <row r="3" spans="2:16" ht="19.5" customHeight="1">
      <c r="B3" s="206" t="s">
        <v>150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33"/>
    </row>
    <row r="4" spans="2:16" ht="19.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3"/>
    </row>
    <row r="5" ht="19.5" customHeight="1">
      <c r="B5" t="s">
        <v>115</v>
      </c>
    </row>
    <row r="6" ht="19.5" customHeight="1"/>
    <row r="7" spans="8:16" ht="19.5" customHeight="1">
      <c r="H7" s="207" t="s">
        <v>17</v>
      </c>
      <c r="I7" s="207"/>
      <c r="J7" s="208" t="s">
        <v>151</v>
      </c>
      <c r="K7" s="208"/>
      <c r="L7" s="208"/>
      <c r="M7" s="208"/>
      <c r="N7" s="208"/>
      <c r="O7" s="208"/>
      <c r="P7" s="33"/>
    </row>
    <row r="8" spans="8:16" ht="19.5" customHeight="1">
      <c r="H8" t="s">
        <v>34</v>
      </c>
      <c r="J8" s="208" t="s">
        <v>152</v>
      </c>
      <c r="K8" s="209"/>
      <c r="L8" s="209"/>
      <c r="M8" s="209"/>
      <c r="N8" s="209"/>
      <c r="O8" s="209"/>
      <c r="P8" s="33"/>
    </row>
    <row r="9" spans="8:16" ht="19.5" customHeight="1">
      <c r="H9" t="s">
        <v>35</v>
      </c>
      <c r="J9" s="208" t="s">
        <v>153</v>
      </c>
      <c r="K9" s="209"/>
      <c r="L9" s="209"/>
      <c r="M9" s="209"/>
      <c r="N9" s="209"/>
      <c r="O9" s="209"/>
      <c r="P9" s="33" t="s">
        <v>45</v>
      </c>
    </row>
    <row r="10" ht="19.5" customHeight="1"/>
    <row r="11" spans="1:16" ht="19.5" customHeight="1">
      <c r="A11" s="210" t="s">
        <v>316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</row>
    <row r="12" spans="1:16" ht="19.5" customHeight="1">
      <c r="A12" s="210" t="s">
        <v>318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</row>
    <row r="13" spans="1:16" ht="19.5" customHeight="1">
      <c r="A13" s="210" t="s">
        <v>36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ht="19.5" customHeight="1"/>
    <row r="15" spans="1:16" ht="19.5" customHeight="1">
      <c r="A15" s="33" t="s">
        <v>37</v>
      </c>
      <c r="B15" s="33" t="s">
        <v>44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9.5" customHeight="1">
      <c r="B16" t="s">
        <v>42</v>
      </c>
    </row>
    <row r="17" ht="19.5" customHeight="1"/>
    <row r="18" spans="1:16" ht="19.5" customHeight="1">
      <c r="A18" s="210" t="s">
        <v>39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</row>
    <row r="19" ht="19.5" customHeight="1"/>
    <row r="20" spans="2:14" ht="19.5" customHeight="1">
      <c r="B20" t="s">
        <v>75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2:14" ht="19.5" customHeight="1">
      <c r="B21" t="s">
        <v>154</v>
      </c>
      <c r="D21" s="35" t="s">
        <v>288</v>
      </c>
      <c r="E21" s="36"/>
      <c r="F21" s="36"/>
      <c r="G21" s="36"/>
      <c r="H21" s="36"/>
      <c r="I21" s="36"/>
      <c r="J21" s="36"/>
      <c r="K21" s="36"/>
      <c r="L21" s="36"/>
      <c r="M21" s="36"/>
      <c r="N21" s="36" t="s">
        <v>155</v>
      </c>
    </row>
    <row r="22" spans="4:14" ht="19.5" customHeight="1">
      <c r="D22" s="35"/>
      <c r="E22" s="35" t="s">
        <v>289</v>
      </c>
      <c r="F22" s="36"/>
      <c r="G22" s="36"/>
      <c r="H22" s="36"/>
      <c r="I22" s="36"/>
      <c r="J22" s="36"/>
      <c r="K22" s="36"/>
      <c r="L22" s="36"/>
      <c r="M22" s="36"/>
      <c r="N22" s="36"/>
    </row>
    <row r="23" ht="19.5" customHeight="1">
      <c r="B23" t="s">
        <v>40</v>
      </c>
    </row>
    <row r="24" spans="2:13" ht="19.5" customHeight="1">
      <c r="B24" t="s">
        <v>156</v>
      </c>
      <c r="G24" s="211" t="s">
        <v>309</v>
      </c>
      <c r="H24" s="206"/>
      <c r="I24" s="206"/>
      <c r="J24" s="206"/>
      <c r="K24" s="206"/>
      <c r="L24" s="36" t="s">
        <v>41</v>
      </c>
      <c r="M24" s="33"/>
    </row>
    <row r="25" spans="2:12" ht="19.5" customHeight="1">
      <c r="B25" t="s">
        <v>157</v>
      </c>
      <c r="G25" s="212" t="s">
        <v>310</v>
      </c>
      <c r="H25" s="206"/>
      <c r="I25" s="206"/>
      <c r="J25" s="206"/>
      <c r="K25" s="206"/>
      <c r="L25" s="36" t="s">
        <v>41</v>
      </c>
    </row>
    <row r="26" spans="2:12" ht="19.5" customHeight="1">
      <c r="B26" t="s">
        <v>158</v>
      </c>
      <c r="G26" s="212" t="s">
        <v>311</v>
      </c>
      <c r="H26" s="206"/>
      <c r="I26" s="206"/>
      <c r="J26" s="206"/>
      <c r="K26" s="206"/>
      <c r="L26" s="36" t="s">
        <v>41</v>
      </c>
    </row>
    <row r="27" spans="7:11" ht="19.5" customHeight="1">
      <c r="G27" s="34"/>
      <c r="H27" s="34"/>
      <c r="I27" s="34"/>
      <c r="J27" s="34"/>
      <c r="K27" s="34"/>
    </row>
    <row r="28" s="1" customFormat="1" ht="19.5" customHeight="1">
      <c r="B28" s="1" t="s">
        <v>116</v>
      </c>
    </row>
    <row r="29" spans="2:18" s="1" customFormat="1" ht="19.5" customHeight="1">
      <c r="B29" s="106" t="s">
        <v>117</v>
      </c>
      <c r="C29" s="107"/>
      <c r="D29" s="107"/>
      <c r="E29" s="107"/>
      <c r="F29" s="108"/>
      <c r="G29" s="133" t="s">
        <v>118</v>
      </c>
      <c r="H29" s="133"/>
      <c r="I29" s="133" t="s">
        <v>119</v>
      </c>
      <c r="J29" s="133"/>
      <c r="K29" s="133"/>
      <c r="L29" s="133"/>
      <c r="M29" s="133" t="s">
        <v>120</v>
      </c>
      <c r="N29" s="133"/>
      <c r="O29" s="133" t="s">
        <v>121</v>
      </c>
      <c r="P29" s="133"/>
      <c r="Q29" s="29"/>
      <c r="R29" s="24"/>
    </row>
    <row r="30" spans="2:18" s="1" customFormat="1" ht="33" customHeight="1">
      <c r="B30" s="95" t="s">
        <v>122</v>
      </c>
      <c r="C30" s="96"/>
      <c r="D30" s="161"/>
      <c r="E30" s="161"/>
      <c r="F30" s="162"/>
      <c r="G30" s="163" t="s">
        <v>123</v>
      </c>
      <c r="H30" s="163"/>
      <c r="I30" s="164" t="s">
        <v>124</v>
      </c>
      <c r="J30" s="165"/>
      <c r="K30" s="165"/>
      <c r="L30" s="166"/>
      <c r="M30" s="163" t="s">
        <v>123</v>
      </c>
      <c r="N30" s="163"/>
      <c r="O30" s="163" t="s">
        <v>123</v>
      </c>
      <c r="P30" s="163"/>
      <c r="Q30" s="30"/>
      <c r="R30" s="24"/>
    </row>
    <row r="31" spans="2:18" s="1" customFormat="1" ht="33" customHeight="1">
      <c r="B31" s="95" t="s">
        <v>125</v>
      </c>
      <c r="C31" s="96"/>
      <c r="D31" s="161"/>
      <c r="E31" s="161"/>
      <c r="F31" s="162"/>
      <c r="G31" s="163" t="s">
        <v>123</v>
      </c>
      <c r="H31" s="163"/>
      <c r="I31" s="167" t="s">
        <v>126</v>
      </c>
      <c r="J31" s="168"/>
      <c r="K31" s="168"/>
      <c r="L31" s="168"/>
      <c r="M31" s="172"/>
      <c r="N31" s="172"/>
      <c r="O31" s="163" t="s">
        <v>127</v>
      </c>
      <c r="P31" s="163"/>
      <c r="Q31" s="30"/>
      <c r="R31" s="24"/>
    </row>
    <row r="32" spans="2:18" s="1" customFormat="1" ht="19.5" customHeight="1">
      <c r="B32" s="94" t="s">
        <v>128</v>
      </c>
      <c r="C32" s="94"/>
      <c r="D32" s="171"/>
      <c r="E32" s="171"/>
      <c r="F32" s="171"/>
      <c r="G32" s="172"/>
      <c r="H32" s="172"/>
      <c r="I32" s="173" t="s">
        <v>127</v>
      </c>
      <c r="J32" s="163"/>
      <c r="K32" s="163"/>
      <c r="L32" s="163"/>
      <c r="M32" s="172"/>
      <c r="N32" s="172"/>
      <c r="O32" s="172"/>
      <c r="P32" s="172"/>
      <c r="Q32" s="30"/>
      <c r="R32" s="24"/>
    </row>
    <row r="33" spans="2:18" s="1" customFormat="1" ht="19.5" customHeight="1">
      <c r="B33" s="132" t="s">
        <v>129</v>
      </c>
      <c r="C33" s="132"/>
      <c r="D33" s="132"/>
      <c r="E33" s="132"/>
      <c r="F33" s="132"/>
      <c r="G33" s="172"/>
      <c r="H33" s="172"/>
      <c r="I33" s="172"/>
      <c r="J33" s="172"/>
      <c r="K33" s="172"/>
      <c r="L33" s="172"/>
      <c r="M33" s="163" t="s">
        <v>127</v>
      </c>
      <c r="N33" s="163"/>
      <c r="O33" s="163"/>
      <c r="P33" s="163"/>
      <c r="Q33" s="30"/>
      <c r="R33" s="24"/>
    </row>
    <row r="34" spans="2:18" s="1" customFormat="1" ht="19.5" customHeight="1">
      <c r="B34" s="132" t="s">
        <v>315</v>
      </c>
      <c r="C34" s="132"/>
      <c r="D34" s="132"/>
      <c r="E34" s="132"/>
      <c r="F34" s="132"/>
      <c r="G34" s="163" t="s">
        <v>127</v>
      </c>
      <c r="H34" s="163"/>
      <c r="I34" s="163" t="s">
        <v>127</v>
      </c>
      <c r="J34" s="163"/>
      <c r="K34" s="163"/>
      <c r="L34" s="163"/>
      <c r="M34" s="163"/>
      <c r="N34" s="163"/>
      <c r="O34" s="163" t="s">
        <v>127</v>
      </c>
      <c r="P34" s="163"/>
      <c r="Q34" s="30"/>
      <c r="R34" s="24"/>
    </row>
    <row r="35" spans="2:18" s="1" customFormat="1" ht="19.5" customHeight="1">
      <c r="B35" s="94" t="s">
        <v>130</v>
      </c>
      <c r="C35" s="94"/>
      <c r="D35" s="171"/>
      <c r="E35" s="171"/>
      <c r="F35" s="171"/>
      <c r="G35" s="163" t="s">
        <v>127</v>
      </c>
      <c r="H35" s="163"/>
      <c r="I35" s="163" t="s">
        <v>127</v>
      </c>
      <c r="J35" s="163"/>
      <c r="K35" s="163"/>
      <c r="L35" s="163"/>
      <c r="M35" s="163" t="s">
        <v>127</v>
      </c>
      <c r="N35" s="163"/>
      <c r="O35" s="163" t="s">
        <v>127</v>
      </c>
      <c r="P35" s="163"/>
      <c r="Q35" s="30"/>
      <c r="R35" s="24"/>
    </row>
    <row r="36" spans="2:18" s="1" customFormat="1" ht="32.25" customHeight="1">
      <c r="B36" s="176" t="s">
        <v>131</v>
      </c>
      <c r="C36" s="176"/>
      <c r="D36" s="132"/>
      <c r="E36" s="132"/>
      <c r="F36" s="132"/>
      <c r="G36" s="163" t="s">
        <v>127</v>
      </c>
      <c r="H36" s="163"/>
      <c r="I36" s="163" t="s">
        <v>127</v>
      </c>
      <c r="J36" s="163"/>
      <c r="K36" s="163"/>
      <c r="L36" s="163"/>
      <c r="M36" s="163" t="s">
        <v>127</v>
      </c>
      <c r="N36" s="163"/>
      <c r="O36" s="163" t="s">
        <v>127</v>
      </c>
      <c r="P36" s="163"/>
      <c r="Q36" s="30"/>
      <c r="R36" s="24"/>
    </row>
    <row r="37" spans="2:18" s="1" customFormat="1" ht="19.5" customHeight="1">
      <c r="B37" s="132" t="s">
        <v>132</v>
      </c>
      <c r="C37" s="132"/>
      <c r="D37" s="132"/>
      <c r="E37" s="132"/>
      <c r="F37" s="132"/>
      <c r="G37" s="163" t="s">
        <v>127</v>
      </c>
      <c r="H37" s="163"/>
      <c r="I37" s="163" t="s">
        <v>127</v>
      </c>
      <c r="J37" s="163"/>
      <c r="K37" s="163"/>
      <c r="L37" s="163"/>
      <c r="M37" s="163" t="s">
        <v>127</v>
      </c>
      <c r="N37" s="163"/>
      <c r="O37" s="163" t="s">
        <v>127</v>
      </c>
      <c r="P37" s="163"/>
      <c r="Q37" s="30"/>
      <c r="R37" s="24"/>
    </row>
    <row r="38" spans="2:17" s="1" customFormat="1" ht="19.5" customHeight="1">
      <c r="B38" s="132" t="s">
        <v>133</v>
      </c>
      <c r="C38" s="132"/>
      <c r="D38" s="132"/>
      <c r="E38" s="132"/>
      <c r="F38" s="132"/>
      <c r="G38" s="163" t="s">
        <v>127</v>
      </c>
      <c r="H38" s="163"/>
      <c r="I38" s="163" t="s">
        <v>127</v>
      </c>
      <c r="J38" s="163"/>
      <c r="K38" s="163"/>
      <c r="L38" s="163"/>
      <c r="M38" s="163" t="s">
        <v>127</v>
      </c>
      <c r="N38" s="163"/>
      <c r="O38" s="163" t="s">
        <v>127</v>
      </c>
      <c r="P38" s="163"/>
      <c r="Q38" s="30"/>
    </row>
    <row r="39" spans="1:16" ht="30" customHeight="1">
      <c r="A39" s="339" t="s">
        <v>319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</row>
    <row r="40" spans="1:16" ht="30" customHeight="1">
      <c r="A40" s="339" t="s">
        <v>72</v>
      </c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</row>
    <row r="41" ht="24.75" customHeight="1">
      <c r="B41" t="s">
        <v>16</v>
      </c>
    </row>
    <row r="42" spans="2:16" ht="30" customHeight="1">
      <c r="B42" s="95" t="s">
        <v>19</v>
      </c>
      <c r="C42" s="97"/>
      <c r="D42" s="213" t="s">
        <v>152</v>
      </c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</row>
    <row r="43" spans="2:16" ht="24.75" customHeight="1">
      <c r="B43" s="95" t="s">
        <v>20</v>
      </c>
      <c r="C43" s="97"/>
      <c r="D43" s="213" t="s">
        <v>159</v>
      </c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</row>
    <row r="44" spans="2:16" ht="24.75" customHeight="1">
      <c r="B44" s="95" t="s">
        <v>21</v>
      </c>
      <c r="C44" s="97"/>
      <c r="D44" s="214" t="s">
        <v>160</v>
      </c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</row>
    <row r="45" spans="2:16" ht="24.75" customHeight="1">
      <c r="B45" s="178" t="s">
        <v>61</v>
      </c>
      <c r="C45" s="179"/>
      <c r="D45" s="213" t="s">
        <v>161</v>
      </c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</row>
    <row r="46" spans="2:16" ht="24.75" customHeight="1">
      <c r="B46" s="95" t="s">
        <v>109</v>
      </c>
      <c r="C46" s="97"/>
      <c r="D46" s="216" t="s">
        <v>162</v>
      </c>
      <c r="E46" s="217"/>
      <c r="F46" s="217"/>
      <c r="G46" s="217"/>
      <c r="H46" s="218"/>
      <c r="I46" s="219" t="s">
        <v>163</v>
      </c>
      <c r="J46" s="220"/>
      <c r="K46" s="220"/>
      <c r="L46" s="221"/>
      <c r="M46" s="216" t="s">
        <v>164</v>
      </c>
      <c r="N46" s="217"/>
      <c r="O46" s="217"/>
      <c r="P46" s="218"/>
    </row>
    <row r="47" spans="2:16" ht="24.75" customHeight="1">
      <c r="B47" s="95" t="s">
        <v>134</v>
      </c>
      <c r="C47" s="97"/>
      <c r="D47" s="216" t="s">
        <v>165</v>
      </c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8"/>
    </row>
    <row r="48" spans="2:16" ht="24.75" customHeight="1">
      <c r="B48" s="178" t="s">
        <v>135</v>
      </c>
      <c r="C48" s="179"/>
      <c r="D48" s="222" t="s">
        <v>166</v>
      </c>
      <c r="E48" s="223"/>
      <c r="F48" s="223"/>
      <c r="G48" s="223"/>
      <c r="H48" s="224"/>
      <c r="I48" s="225" t="s">
        <v>60</v>
      </c>
      <c r="J48" s="226"/>
      <c r="K48" s="226"/>
      <c r="L48" s="227"/>
      <c r="M48" s="222" t="s">
        <v>166</v>
      </c>
      <c r="N48" s="223"/>
      <c r="O48" s="223"/>
      <c r="P48" s="224"/>
    </row>
    <row r="49" spans="2:16" ht="24.75" customHeight="1">
      <c r="B49" s="95" t="s">
        <v>18</v>
      </c>
      <c r="C49" s="97"/>
      <c r="D49" s="229" t="s">
        <v>167</v>
      </c>
      <c r="E49" s="230"/>
      <c r="F49" s="230"/>
      <c r="G49" s="230"/>
      <c r="H49" s="231"/>
      <c r="I49" s="232" t="s">
        <v>73</v>
      </c>
      <c r="J49" s="232"/>
      <c r="K49" s="232"/>
      <c r="L49" s="232"/>
      <c r="M49" s="229" t="s">
        <v>168</v>
      </c>
      <c r="N49" s="230"/>
      <c r="O49" s="230"/>
      <c r="P49" s="231"/>
    </row>
    <row r="50" spans="2:16" ht="24.75" customHeight="1">
      <c r="B50" s="180" t="s">
        <v>46</v>
      </c>
      <c r="C50" s="181"/>
      <c r="D50" s="222" t="s">
        <v>169</v>
      </c>
      <c r="E50" s="223"/>
      <c r="F50" s="223"/>
      <c r="G50" s="223"/>
      <c r="H50" s="224"/>
      <c r="I50" s="232" t="s">
        <v>62</v>
      </c>
      <c r="J50" s="232"/>
      <c r="K50" s="232"/>
      <c r="L50" s="232"/>
      <c r="M50" s="229" t="s">
        <v>170</v>
      </c>
      <c r="N50" s="230"/>
      <c r="O50" s="230"/>
      <c r="P50" s="231"/>
    </row>
    <row r="51" spans="2:16" ht="24.75" customHeight="1">
      <c r="B51" s="95" t="s">
        <v>22</v>
      </c>
      <c r="C51" s="97"/>
      <c r="D51" s="216" t="s">
        <v>171</v>
      </c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8"/>
    </row>
    <row r="52" spans="2:16" ht="24.75" customHeight="1">
      <c r="B52" s="149" t="s">
        <v>24</v>
      </c>
      <c r="C52" s="150"/>
      <c r="D52" s="233" t="s">
        <v>23</v>
      </c>
      <c r="E52" s="233"/>
      <c r="F52" s="233"/>
      <c r="G52" s="233"/>
      <c r="H52" s="233"/>
      <c r="I52" s="233" t="s">
        <v>74</v>
      </c>
      <c r="J52" s="233"/>
      <c r="K52" s="233"/>
      <c r="L52" s="233"/>
      <c r="M52" s="233"/>
      <c r="N52" s="233" t="s">
        <v>172</v>
      </c>
      <c r="O52" s="233"/>
      <c r="P52" s="37" t="s">
        <v>173</v>
      </c>
    </row>
    <row r="53" spans="2:16" ht="24.75" customHeight="1">
      <c r="B53" s="151"/>
      <c r="C53" s="152"/>
      <c r="D53" s="228" t="s">
        <v>174</v>
      </c>
      <c r="E53" s="228"/>
      <c r="F53" s="228"/>
      <c r="G53" s="228"/>
      <c r="H53" s="228"/>
      <c r="I53" s="228" t="s">
        <v>175</v>
      </c>
      <c r="J53" s="228"/>
      <c r="K53" s="228"/>
      <c r="L53" s="228"/>
      <c r="M53" s="228"/>
      <c r="N53" s="234" t="s">
        <v>176</v>
      </c>
      <c r="O53" s="234"/>
      <c r="P53" s="38">
        <v>40</v>
      </c>
    </row>
    <row r="54" spans="2:16" ht="24.75" customHeight="1">
      <c r="B54" s="151"/>
      <c r="C54" s="152"/>
      <c r="D54" s="228" t="s">
        <v>152</v>
      </c>
      <c r="E54" s="228"/>
      <c r="F54" s="228"/>
      <c r="G54" s="228"/>
      <c r="H54" s="228"/>
      <c r="I54" s="228" t="s">
        <v>177</v>
      </c>
      <c r="J54" s="228"/>
      <c r="K54" s="228"/>
      <c r="L54" s="228"/>
      <c r="M54" s="228"/>
      <c r="N54" s="234" t="s">
        <v>178</v>
      </c>
      <c r="O54" s="234"/>
      <c r="P54" s="38">
        <v>35</v>
      </c>
    </row>
    <row r="55" spans="2:16" ht="24.75" customHeight="1">
      <c r="B55" s="151"/>
      <c r="C55" s="152"/>
      <c r="D55" s="228" t="s">
        <v>179</v>
      </c>
      <c r="E55" s="228"/>
      <c r="F55" s="228"/>
      <c r="G55" s="228"/>
      <c r="H55" s="228"/>
      <c r="I55" s="228" t="s">
        <v>180</v>
      </c>
      <c r="J55" s="228"/>
      <c r="K55" s="228"/>
      <c r="L55" s="228"/>
      <c r="M55" s="228"/>
      <c r="N55" s="234" t="s">
        <v>176</v>
      </c>
      <c r="O55" s="234"/>
      <c r="P55" s="38">
        <v>15</v>
      </c>
    </row>
    <row r="56" spans="2:16" ht="24.75" customHeight="1">
      <c r="B56" s="153"/>
      <c r="C56" s="114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39"/>
    </row>
    <row r="57" spans="2:16" ht="24.75" customHeight="1">
      <c r="B57" s="149" t="s">
        <v>31</v>
      </c>
      <c r="C57" s="150"/>
      <c r="D57" s="233" t="s">
        <v>25</v>
      </c>
      <c r="E57" s="233"/>
      <c r="F57" s="233"/>
      <c r="G57" s="233"/>
      <c r="H57" s="233"/>
      <c r="I57" s="233" t="s">
        <v>30</v>
      </c>
      <c r="J57" s="233"/>
      <c r="K57" s="233"/>
      <c r="L57" s="233"/>
      <c r="M57" s="233"/>
      <c r="N57" s="233" t="s">
        <v>74</v>
      </c>
      <c r="O57" s="233"/>
      <c r="P57" s="37" t="s">
        <v>181</v>
      </c>
    </row>
    <row r="58" spans="2:16" ht="24.75" customHeight="1">
      <c r="B58" s="151"/>
      <c r="C58" s="152"/>
      <c r="D58" s="228" t="s">
        <v>182</v>
      </c>
      <c r="E58" s="228"/>
      <c r="F58" s="228"/>
      <c r="G58" s="228"/>
      <c r="H58" s="228"/>
      <c r="I58" s="228" t="s">
        <v>183</v>
      </c>
      <c r="J58" s="228"/>
      <c r="K58" s="228"/>
      <c r="L58" s="228"/>
      <c r="M58" s="228"/>
      <c r="N58" s="222" t="s">
        <v>180</v>
      </c>
      <c r="O58" s="224"/>
      <c r="P58" s="38">
        <v>40</v>
      </c>
    </row>
    <row r="59" spans="2:16" ht="24.75" customHeight="1">
      <c r="B59" s="151"/>
      <c r="C59" s="152"/>
      <c r="D59" s="228" t="s">
        <v>184</v>
      </c>
      <c r="E59" s="228"/>
      <c r="F59" s="228"/>
      <c r="G59" s="228"/>
      <c r="H59" s="228"/>
      <c r="I59" s="228" t="s">
        <v>185</v>
      </c>
      <c r="J59" s="228"/>
      <c r="K59" s="228"/>
      <c r="L59" s="228"/>
      <c r="M59" s="228"/>
      <c r="N59" s="222" t="s">
        <v>186</v>
      </c>
      <c r="O59" s="224"/>
      <c r="P59" s="38">
        <v>35</v>
      </c>
    </row>
    <row r="60" spans="2:16" ht="24.75" customHeight="1">
      <c r="B60" s="151"/>
      <c r="C60" s="152"/>
      <c r="D60" s="228" t="s">
        <v>187</v>
      </c>
      <c r="E60" s="228"/>
      <c r="F60" s="228"/>
      <c r="G60" s="228"/>
      <c r="H60" s="228"/>
      <c r="I60" s="228" t="s">
        <v>188</v>
      </c>
      <c r="J60" s="228"/>
      <c r="K60" s="228"/>
      <c r="L60" s="228"/>
      <c r="M60" s="228"/>
      <c r="N60" s="222" t="s">
        <v>189</v>
      </c>
      <c r="O60" s="224"/>
      <c r="P60" s="38">
        <v>15</v>
      </c>
    </row>
    <row r="61" spans="2:16" ht="24.75" customHeight="1">
      <c r="B61" s="153"/>
      <c r="C61" s="114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40"/>
    </row>
    <row r="62" spans="2:16" ht="24.75" customHeight="1">
      <c r="B62" s="149" t="s">
        <v>51</v>
      </c>
      <c r="C62" s="150"/>
      <c r="D62" s="229" t="s">
        <v>190</v>
      </c>
      <c r="E62" s="230"/>
      <c r="F62" s="231"/>
      <c r="G62" s="235" t="s">
        <v>191</v>
      </c>
      <c r="H62" s="235"/>
      <c r="I62" s="235"/>
      <c r="J62" s="235"/>
      <c r="K62" s="235"/>
      <c r="L62" s="235"/>
      <c r="M62" s="235"/>
      <c r="N62" s="235"/>
      <c r="O62" s="235"/>
      <c r="P62" s="235"/>
    </row>
    <row r="63" spans="2:16" ht="24.75" customHeight="1">
      <c r="B63" s="151"/>
      <c r="C63" s="152"/>
      <c r="D63" s="229" t="s">
        <v>190</v>
      </c>
      <c r="E63" s="230"/>
      <c r="F63" s="231"/>
      <c r="G63" s="235" t="s">
        <v>192</v>
      </c>
      <c r="H63" s="235"/>
      <c r="I63" s="235"/>
      <c r="J63" s="235"/>
      <c r="K63" s="235"/>
      <c r="L63" s="235"/>
      <c r="M63" s="235"/>
      <c r="N63" s="235"/>
      <c r="O63" s="235"/>
      <c r="P63" s="235"/>
    </row>
    <row r="64" spans="2:16" ht="24.75" customHeight="1">
      <c r="B64" s="151"/>
      <c r="C64" s="152"/>
      <c r="D64" s="229" t="s">
        <v>193</v>
      </c>
      <c r="E64" s="230"/>
      <c r="F64" s="231"/>
      <c r="G64" s="235" t="s">
        <v>194</v>
      </c>
      <c r="H64" s="235"/>
      <c r="I64" s="235"/>
      <c r="J64" s="235"/>
      <c r="K64" s="235"/>
      <c r="L64" s="235"/>
      <c r="M64" s="235"/>
      <c r="N64" s="235"/>
      <c r="O64" s="235"/>
      <c r="P64" s="235"/>
    </row>
    <row r="65" spans="2:16" ht="24.75" customHeight="1">
      <c r="B65" s="151"/>
      <c r="C65" s="152"/>
      <c r="D65" s="229" t="s">
        <v>193</v>
      </c>
      <c r="E65" s="230"/>
      <c r="F65" s="231"/>
      <c r="G65" s="235" t="s">
        <v>195</v>
      </c>
      <c r="H65" s="235"/>
      <c r="I65" s="235"/>
      <c r="J65" s="235"/>
      <c r="K65" s="235"/>
      <c r="L65" s="235"/>
      <c r="M65" s="235"/>
      <c r="N65" s="235"/>
      <c r="O65" s="235"/>
      <c r="P65" s="235"/>
    </row>
    <row r="66" spans="2:16" ht="24.75" customHeight="1">
      <c r="B66" s="153"/>
      <c r="C66" s="114"/>
      <c r="D66" s="229" t="s">
        <v>193</v>
      </c>
      <c r="E66" s="230"/>
      <c r="F66" s="231"/>
      <c r="G66" s="235" t="s">
        <v>196</v>
      </c>
      <c r="H66" s="235"/>
      <c r="I66" s="235"/>
      <c r="J66" s="235"/>
      <c r="K66" s="235"/>
      <c r="L66" s="235"/>
      <c r="M66" s="235"/>
      <c r="N66" s="235"/>
      <c r="O66" s="235"/>
      <c r="P66" s="235"/>
    </row>
    <row r="67" spans="2:16" ht="24.75" customHeight="1">
      <c r="B67" s="149" t="s">
        <v>59</v>
      </c>
      <c r="C67" s="150"/>
      <c r="D67" s="225"/>
      <c r="E67" s="226"/>
      <c r="F67" s="226"/>
      <c r="G67" s="226"/>
      <c r="H67" s="227"/>
      <c r="I67" s="225" t="s">
        <v>197</v>
      </c>
      <c r="J67" s="226"/>
      <c r="K67" s="227"/>
      <c r="L67" s="225" t="s">
        <v>198</v>
      </c>
      <c r="M67" s="226"/>
      <c r="N67" s="227"/>
      <c r="O67" s="225" t="s">
        <v>199</v>
      </c>
      <c r="P67" s="227"/>
    </row>
    <row r="68" spans="2:16" ht="24.75" customHeight="1">
      <c r="B68" s="151"/>
      <c r="C68" s="152"/>
      <c r="D68" s="219" t="s">
        <v>56</v>
      </c>
      <c r="E68" s="220"/>
      <c r="F68" s="220"/>
      <c r="G68" s="220"/>
      <c r="H68" s="221"/>
      <c r="I68" s="237">
        <v>900000</v>
      </c>
      <c r="J68" s="245"/>
      <c r="K68" s="238"/>
      <c r="L68" s="237">
        <v>950000</v>
      </c>
      <c r="M68" s="245"/>
      <c r="N68" s="238"/>
      <c r="O68" s="237">
        <v>1000000</v>
      </c>
      <c r="P68" s="238"/>
    </row>
    <row r="69" spans="2:16" ht="24.75" customHeight="1">
      <c r="B69" s="151"/>
      <c r="C69" s="152"/>
      <c r="D69" s="219" t="s">
        <v>57</v>
      </c>
      <c r="E69" s="220"/>
      <c r="F69" s="220"/>
      <c r="G69" s="220"/>
      <c r="H69" s="221"/>
      <c r="I69" s="237">
        <v>1000</v>
      </c>
      <c r="J69" s="245"/>
      <c r="K69" s="238"/>
      <c r="L69" s="237">
        <v>2000</v>
      </c>
      <c r="M69" s="245"/>
      <c r="N69" s="238"/>
      <c r="O69" s="237">
        <v>3000</v>
      </c>
      <c r="P69" s="238"/>
    </row>
    <row r="70" spans="2:16" ht="24.75" customHeight="1">
      <c r="B70" s="153"/>
      <c r="C70" s="114"/>
      <c r="D70" s="219" t="s">
        <v>58</v>
      </c>
      <c r="E70" s="220"/>
      <c r="F70" s="220"/>
      <c r="G70" s="220"/>
      <c r="H70" s="221"/>
      <c r="I70" s="250">
        <v>100</v>
      </c>
      <c r="J70" s="245"/>
      <c r="K70" s="238"/>
      <c r="L70" s="250">
        <v>200</v>
      </c>
      <c r="M70" s="245"/>
      <c r="N70" s="238"/>
      <c r="O70" s="250">
        <v>300</v>
      </c>
      <c r="P70" s="238"/>
    </row>
    <row r="71" spans="2:16" s="41" customFormat="1" ht="24.75" customHeight="1">
      <c r="B71" s="41" t="s">
        <v>76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2:16" s="41" customFormat="1" ht="24.75" customHeight="1">
      <c r="B72" s="41" t="s">
        <v>200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2:16" s="41" customFormat="1" ht="24.75" customHeight="1">
      <c r="B73" s="43" t="s">
        <v>201</v>
      </c>
      <c r="C73" s="43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2:16" ht="39.75" customHeight="1">
      <c r="B74" s="44" t="s">
        <v>33</v>
      </c>
      <c r="C74" s="346" t="s">
        <v>53</v>
      </c>
      <c r="D74" s="344"/>
      <c r="E74" s="344"/>
      <c r="F74" s="344"/>
      <c r="G74" s="344" t="s">
        <v>202</v>
      </c>
      <c r="H74" s="344"/>
      <c r="I74" s="344"/>
      <c r="J74" s="344"/>
      <c r="K74" s="345"/>
      <c r="L74" s="246" t="s">
        <v>54</v>
      </c>
      <c r="M74" s="246"/>
      <c r="N74" s="246"/>
      <c r="O74" s="246"/>
      <c r="P74" s="246"/>
    </row>
    <row r="75" spans="2:16" ht="24.75" customHeight="1">
      <c r="B75" s="239" t="s">
        <v>203</v>
      </c>
      <c r="C75" s="235" t="s">
        <v>204</v>
      </c>
      <c r="D75" s="235"/>
      <c r="E75" s="235"/>
      <c r="F75" s="235"/>
      <c r="G75" s="340" t="s">
        <v>205</v>
      </c>
      <c r="H75" s="340"/>
      <c r="I75" s="340"/>
      <c r="J75" s="340"/>
      <c r="K75" s="341"/>
      <c r="L75" s="241" t="s">
        <v>63</v>
      </c>
      <c r="M75" s="241"/>
      <c r="N75" s="241"/>
      <c r="O75" s="241"/>
      <c r="P75" s="241"/>
    </row>
    <row r="76" spans="2:16" ht="49.5" customHeight="1">
      <c r="B76" s="240"/>
      <c r="C76" s="235"/>
      <c r="D76" s="235"/>
      <c r="E76" s="235"/>
      <c r="F76" s="235"/>
      <c r="G76" s="342"/>
      <c r="H76" s="342"/>
      <c r="I76" s="342"/>
      <c r="J76" s="342"/>
      <c r="K76" s="343"/>
      <c r="L76" s="242" t="s">
        <v>206</v>
      </c>
      <c r="M76" s="243"/>
      <c r="N76" s="243"/>
      <c r="O76" s="243"/>
      <c r="P76" s="244"/>
    </row>
    <row r="77" spans="2:16" ht="24.75" customHeight="1">
      <c r="B77" s="239" t="s">
        <v>207</v>
      </c>
      <c r="C77" s="235" t="s">
        <v>208</v>
      </c>
      <c r="D77" s="235"/>
      <c r="E77" s="235"/>
      <c r="F77" s="235"/>
      <c r="G77" s="340" t="s">
        <v>209</v>
      </c>
      <c r="H77" s="340"/>
      <c r="I77" s="340"/>
      <c r="J77" s="340"/>
      <c r="K77" s="341"/>
      <c r="L77" s="241" t="s">
        <v>63</v>
      </c>
      <c r="M77" s="241"/>
      <c r="N77" s="241"/>
      <c r="O77" s="241"/>
      <c r="P77" s="241"/>
    </row>
    <row r="78" spans="2:16" ht="49.5" customHeight="1">
      <c r="B78" s="240"/>
      <c r="C78" s="235"/>
      <c r="D78" s="235"/>
      <c r="E78" s="235"/>
      <c r="F78" s="235"/>
      <c r="G78" s="342"/>
      <c r="H78" s="342"/>
      <c r="I78" s="342"/>
      <c r="J78" s="342"/>
      <c r="K78" s="343"/>
      <c r="L78" s="242" t="s">
        <v>206</v>
      </c>
      <c r="M78" s="243"/>
      <c r="N78" s="243"/>
      <c r="O78" s="243"/>
      <c r="P78" s="244"/>
    </row>
    <row r="79" spans="2:16" ht="19.5" customHeight="1"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2:16" ht="24.75" customHeight="1">
      <c r="B80" t="s">
        <v>77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</row>
    <row r="81" spans="2:16" ht="139.5" customHeight="1">
      <c r="B81" s="253" t="s">
        <v>210</v>
      </c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5"/>
    </row>
    <row r="82" spans="2:16" ht="19.5" customHeight="1"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</row>
    <row r="83" spans="2:16" ht="24.75" customHeight="1">
      <c r="B83" t="s">
        <v>78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</row>
    <row r="84" spans="2:16" ht="24.75" customHeight="1">
      <c r="B84" s="41" t="s">
        <v>84</v>
      </c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</row>
    <row r="85" spans="2:16" ht="39.75" customHeight="1">
      <c r="B85" s="256" t="s">
        <v>211</v>
      </c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8"/>
    </row>
    <row r="86" spans="2:16" ht="19.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2:16" ht="24.75" customHeight="1">
      <c r="B87" s="46" t="s">
        <v>85</v>
      </c>
      <c r="C87" s="46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</row>
    <row r="88" spans="2:16" s="47" customFormat="1" ht="30" customHeight="1">
      <c r="B88" s="346" t="s">
        <v>86</v>
      </c>
      <c r="C88" s="345"/>
      <c r="D88" s="246" t="s">
        <v>87</v>
      </c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</row>
    <row r="89" spans="2:16" s="48" customFormat="1" ht="30" customHeight="1">
      <c r="B89" s="251" t="s">
        <v>206</v>
      </c>
      <c r="C89" s="252"/>
      <c r="D89" s="247" t="s">
        <v>212</v>
      </c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9"/>
    </row>
    <row r="90" spans="2:16" s="48" customFormat="1" ht="30" customHeight="1">
      <c r="B90" s="251" t="s">
        <v>213</v>
      </c>
      <c r="C90" s="252"/>
      <c r="D90" s="267" t="s">
        <v>214</v>
      </c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9"/>
    </row>
    <row r="91" spans="2:16" s="48" customFormat="1" ht="30" customHeight="1">
      <c r="B91" s="251" t="s">
        <v>215</v>
      </c>
      <c r="C91" s="252"/>
      <c r="D91" s="235" t="s">
        <v>216</v>
      </c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</row>
    <row r="92" spans="2:16" s="48" customFormat="1" ht="30" customHeight="1">
      <c r="B92" s="251"/>
      <c r="C92" s="252"/>
      <c r="D92" s="267" t="s">
        <v>217</v>
      </c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9"/>
    </row>
    <row r="93" spans="2:16" s="48" customFormat="1" ht="30" customHeight="1">
      <c r="B93" s="251"/>
      <c r="C93" s="252"/>
      <c r="D93" s="235" t="s">
        <v>218</v>
      </c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</row>
    <row r="94" spans="2:16" ht="19.5" customHeight="1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2:16" ht="24.75" customHeight="1">
      <c r="B95" s="46" t="s">
        <v>88</v>
      </c>
      <c r="C95" s="46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2:16" ht="180" customHeight="1">
      <c r="B96" s="253" t="s">
        <v>219</v>
      </c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5"/>
    </row>
    <row r="97" spans="2:16" ht="19.5" customHeight="1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2:16" ht="24.75" customHeight="1">
      <c r="B98" s="46" t="s">
        <v>89</v>
      </c>
      <c r="C98" s="46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2:16" ht="180" customHeight="1">
      <c r="B99" s="253" t="s">
        <v>220</v>
      </c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5"/>
    </row>
    <row r="100" spans="2:16" ht="19.5" customHeight="1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2:16" ht="24.75" customHeight="1">
      <c r="B101" s="41" t="s">
        <v>93</v>
      </c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2:16" s="36" customFormat="1" ht="24.75" customHeight="1">
      <c r="B102" s="348" t="s">
        <v>90</v>
      </c>
      <c r="C102" s="349"/>
      <c r="D102" s="259" t="s">
        <v>91</v>
      </c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</row>
    <row r="103" spans="2:16" ht="19.5" customHeight="1">
      <c r="B103" s="347" t="s">
        <v>221</v>
      </c>
      <c r="C103" s="313"/>
      <c r="D103" s="261" t="s">
        <v>222</v>
      </c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3"/>
    </row>
    <row r="104" spans="2:16" ht="19.5" customHeight="1">
      <c r="B104" s="313"/>
      <c r="C104" s="313"/>
      <c r="D104" s="262" t="s">
        <v>223</v>
      </c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3"/>
    </row>
    <row r="105" spans="2:16" ht="19.5" customHeight="1">
      <c r="B105" s="313"/>
      <c r="C105" s="313"/>
      <c r="D105" s="268" t="s">
        <v>224</v>
      </c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9"/>
    </row>
    <row r="106" spans="2:16" ht="19.5" customHeight="1">
      <c r="B106" s="313" t="s">
        <v>225</v>
      </c>
      <c r="C106" s="313"/>
      <c r="D106" s="264" t="s">
        <v>222</v>
      </c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6"/>
    </row>
    <row r="107" spans="2:16" ht="19.5" customHeight="1">
      <c r="B107" s="313"/>
      <c r="C107" s="313"/>
      <c r="D107" s="262" t="s">
        <v>226</v>
      </c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3"/>
    </row>
    <row r="108" spans="2:16" ht="19.5" customHeight="1">
      <c r="B108" s="313"/>
      <c r="C108" s="313"/>
      <c r="D108" s="270" t="s">
        <v>227</v>
      </c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1"/>
    </row>
    <row r="109" spans="2:16" ht="19.5" customHeight="1">
      <c r="B109" s="313" t="s">
        <v>228</v>
      </c>
      <c r="C109" s="313"/>
      <c r="D109" s="264" t="s">
        <v>222</v>
      </c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6"/>
    </row>
    <row r="110" spans="2:16" ht="19.5" customHeight="1">
      <c r="B110" s="313"/>
      <c r="C110" s="313"/>
      <c r="D110" s="262" t="s">
        <v>229</v>
      </c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3"/>
    </row>
    <row r="111" spans="2:16" ht="19.5" customHeight="1">
      <c r="B111" s="313"/>
      <c r="C111" s="313"/>
      <c r="D111" s="270" t="s">
        <v>230</v>
      </c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1"/>
    </row>
    <row r="112" spans="2:16" ht="19.5" customHeight="1">
      <c r="B112" s="347" t="s">
        <v>284</v>
      </c>
      <c r="C112" s="313"/>
      <c r="D112" s="264" t="s">
        <v>222</v>
      </c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6"/>
    </row>
    <row r="113" spans="2:16" ht="19.5" customHeight="1">
      <c r="B113" s="313"/>
      <c r="C113" s="313"/>
      <c r="D113" s="262" t="s">
        <v>285</v>
      </c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3"/>
    </row>
    <row r="114" spans="2:16" ht="19.5" customHeight="1">
      <c r="B114" s="313"/>
      <c r="C114" s="313"/>
      <c r="D114" s="270" t="s">
        <v>286</v>
      </c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1"/>
    </row>
    <row r="115" spans="2:16" ht="19.5" customHeight="1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</row>
    <row r="116" spans="2:16" ht="24.75" customHeight="1">
      <c r="B116" s="46" t="s">
        <v>231</v>
      </c>
      <c r="C116" s="46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</row>
    <row r="117" spans="2:16" ht="150" customHeight="1">
      <c r="B117" s="272" t="s">
        <v>232</v>
      </c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4"/>
    </row>
    <row r="118" spans="2:16" ht="19.5" customHeight="1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</row>
    <row r="119" spans="1:16" ht="24.75" customHeight="1">
      <c r="A119" s="49"/>
      <c r="B119" s="41" t="s">
        <v>94</v>
      </c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 ht="24.75" customHeight="1">
      <c r="A120" s="49"/>
      <c r="B120" s="287" t="s">
        <v>79</v>
      </c>
      <c r="C120" s="288"/>
      <c r="D120" s="275" t="s">
        <v>233</v>
      </c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7"/>
    </row>
    <row r="121" spans="1:16" ht="24.75" customHeight="1">
      <c r="A121" s="49"/>
      <c r="B121" s="285" t="s">
        <v>17</v>
      </c>
      <c r="C121" s="286"/>
      <c r="D121" s="278" t="s">
        <v>234</v>
      </c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80"/>
    </row>
    <row r="122" spans="1:16" ht="24.75" customHeight="1">
      <c r="A122" s="49"/>
      <c r="B122" s="289" t="s">
        <v>92</v>
      </c>
      <c r="C122" s="290"/>
      <c r="D122" s="281" t="s">
        <v>235</v>
      </c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2"/>
    </row>
    <row r="123" spans="1:16" ht="24.75" customHeight="1">
      <c r="A123" s="49"/>
      <c r="B123" s="291"/>
      <c r="C123" s="29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3"/>
    </row>
    <row r="124" spans="1:16" ht="24.75" customHeight="1">
      <c r="A124" s="49"/>
      <c r="B124" s="293"/>
      <c r="C124" s="284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4"/>
    </row>
    <row r="125" spans="1:16" ht="24.75" customHeight="1">
      <c r="A125" s="49"/>
      <c r="B125" s="287" t="s">
        <v>79</v>
      </c>
      <c r="C125" s="288"/>
      <c r="D125" s="275" t="s">
        <v>236</v>
      </c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7"/>
    </row>
    <row r="126" spans="1:16" ht="24.75" customHeight="1">
      <c r="A126" s="49"/>
      <c r="B126" s="285" t="s">
        <v>17</v>
      </c>
      <c r="C126" s="286"/>
      <c r="D126" s="278" t="s">
        <v>234</v>
      </c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80"/>
    </row>
    <row r="127" spans="1:16" ht="24.75" customHeight="1">
      <c r="A127" s="49"/>
      <c r="B127" s="289" t="s">
        <v>92</v>
      </c>
      <c r="C127" s="290"/>
      <c r="D127" s="281" t="s">
        <v>237</v>
      </c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2"/>
    </row>
    <row r="128" spans="1:16" ht="24.75" customHeight="1">
      <c r="A128" s="49"/>
      <c r="B128" s="291"/>
      <c r="C128" s="292"/>
      <c r="D128" s="294"/>
      <c r="E128" s="294"/>
      <c r="F128" s="294"/>
      <c r="G128" s="294"/>
      <c r="H128" s="294"/>
      <c r="I128" s="294"/>
      <c r="J128" s="294"/>
      <c r="K128" s="294"/>
      <c r="L128" s="294"/>
      <c r="M128" s="294"/>
      <c r="N128" s="294"/>
      <c r="O128" s="294"/>
      <c r="P128" s="292"/>
    </row>
    <row r="129" spans="1:16" ht="24.75" customHeight="1">
      <c r="A129" s="49"/>
      <c r="B129" s="293"/>
      <c r="C129" s="284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4"/>
    </row>
    <row r="130" spans="1:16" ht="24.75" customHeight="1">
      <c r="A130" s="49"/>
      <c r="B130" s="287" t="s">
        <v>79</v>
      </c>
      <c r="C130" s="288"/>
      <c r="D130" s="275" t="s">
        <v>238</v>
      </c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7"/>
    </row>
    <row r="131" spans="1:16" ht="24.75" customHeight="1">
      <c r="A131" s="49"/>
      <c r="B131" s="285" t="s">
        <v>17</v>
      </c>
      <c r="C131" s="286"/>
      <c r="D131" s="278" t="s">
        <v>234</v>
      </c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80"/>
    </row>
    <row r="132" spans="1:16" ht="24.75" customHeight="1">
      <c r="A132" s="49"/>
      <c r="B132" s="289" t="s">
        <v>92</v>
      </c>
      <c r="C132" s="290"/>
      <c r="D132" s="281" t="s">
        <v>287</v>
      </c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2"/>
    </row>
    <row r="133" spans="1:16" ht="24.75" customHeight="1">
      <c r="A133" s="49"/>
      <c r="B133" s="291"/>
      <c r="C133" s="292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2"/>
    </row>
    <row r="134" spans="1:16" ht="24.75" customHeight="1">
      <c r="A134" s="49"/>
      <c r="B134" s="293"/>
      <c r="C134" s="284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4"/>
    </row>
    <row r="135" spans="1:16" ht="19.5" customHeight="1">
      <c r="A135" s="49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</row>
    <row r="136" spans="2:16" ht="24.75" customHeight="1">
      <c r="B136" t="s">
        <v>80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</row>
    <row r="137" spans="2:16" ht="150" customHeight="1">
      <c r="B137" s="295" t="s">
        <v>239</v>
      </c>
      <c r="C137" s="296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7"/>
    </row>
    <row r="138" spans="2:16" ht="19.5" customHeight="1"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</row>
    <row r="139" spans="2:4" ht="19.5" customHeight="1">
      <c r="B139" t="s">
        <v>81</v>
      </c>
      <c r="D139" s="50" t="s">
        <v>240</v>
      </c>
    </row>
    <row r="140" spans="2:16" ht="199.5" customHeight="1">
      <c r="B140" s="298" t="s">
        <v>222</v>
      </c>
      <c r="C140" s="299"/>
      <c r="D140" s="300"/>
      <c r="E140" s="300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  <c r="P140" s="301"/>
    </row>
    <row r="141" ht="19.5" customHeight="1"/>
    <row r="142" spans="2:7" s="1" customFormat="1" ht="24.75" customHeight="1">
      <c r="B142" s="1" t="s">
        <v>136</v>
      </c>
      <c r="G142" s="51" t="s">
        <v>222</v>
      </c>
    </row>
    <row r="143" spans="2:16" s="1" customFormat="1" ht="10.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="1" customFormat="1" ht="27" customHeight="1">
      <c r="B144" s="1" t="s">
        <v>297</v>
      </c>
    </row>
    <row r="145" spans="2:16" s="1" customFormat="1" ht="21.75" customHeight="1">
      <c r="B145" s="302" t="s">
        <v>2</v>
      </c>
      <c r="C145" s="302"/>
      <c r="D145" s="89" t="s">
        <v>138</v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101"/>
      <c r="P145" s="241" t="s">
        <v>1</v>
      </c>
    </row>
    <row r="146" spans="1:16" s="54" customFormat="1" ht="30" customHeight="1">
      <c r="A146"/>
      <c r="B146" s="302"/>
      <c r="C146" s="302"/>
      <c r="D146" s="65" t="s">
        <v>294</v>
      </c>
      <c r="E146" s="52" t="s">
        <v>241</v>
      </c>
      <c r="F146" s="52" t="s">
        <v>242</v>
      </c>
      <c r="G146" s="52" t="s">
        <v>243</v>
      </c>
      <c r="H146" s="52" t="s">
        <v>244</v>
      </c>
      <c r="I146" s="52" t="s">
        <v>245</v>
      </c>
      <c r="J146" s="53" t="s">
        <v>295</v>
      </c>
      <c r="K146" s="52" t="s">
        <v>0</v>
      </c>
      <c r="L146" s="52" t="s">
        <v>0</v>
      </c>
      <c r="M146" s="52" t="s">
        <v>0</v>
      </c>
      <c r="N146" s="53" t="s">
        <v>296</v>
      </c>
      <c r="O146" s="64" t="s">
        <v>0</v>
      </c>
      <c r="P146" s="241"/>
    </row>
    <row r="147" spans="1:16" s="56" customFormat="1" ht="30" customHeight="1">
      <c r="A147" s="54"/>
      <c r="B147" s="350" t="s">
        <v>222</v>
      </c>
      <c r="C147" s="351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</row>
    <row r="148" spans="2:16" s="56" customFormat="1" ht="30" customHeight="1">
      <c r="B148" s="305" t="s">
        <v>290</v>
      </c>
      <c r="C148" s="306"/>
      <c r="D148" s="57" t="s">
        <v>248</v>
      </c>
      <c r="E148" s="57" t="s">
        <v>248</v>
      </c>
      <c r="F148" s="57"/>
      <c r="G148" s="57"/>
      <c r="H148" s="57"/>
      <c r="I148" s="57"/>
      <c r="J148" s="57"/>
      <c r="K148" s="57"/>
      <c r="L148" s="57"/>
      <c r="M148" s="57"/>
      <c r="N148" s="57"/>
      <c r="O148" s="58"/>
      <c r="P148" s="55"/>
    </row>
    <row r="149" spans="2:16" s="56" customFormat="1" ht="30" customHeight="1">
      <c r="B149" s="305" t="s">
        <v>292</v>
      </c>
      <c r="C149" s="306"/>
      <c r="D149" s="57"/>
      <c r="E149" s="57" t="s">
        <v>247</v>
      </c>
      <c r="F149" s="57"/>
      <c r="G149" s="57" t="s">
        <v>247</v>
      </c>
      <c r="H149" s="57" t="s">
        <v>247</v>
      </c>
      <c r="I149" s="57"/>
      <c r="J149" s="57"/>
      <c r="K149" s="57"/>
      <c r="L149" s="57"/>
      <c r="M149" s="57"/>
      <c r="N149" s="57"/>
      <c r="O149" s="58"/>
      <c r="P149" s="55"/>
    </row>
    <row r="150" spans="2:16" s="56" customFormat="1" ht="30" customHeight="1">
      <c r="B150" s="305" t="s">
        <v>246</v>
      </c>
      <c r="C150" s="306"/>
      <c r="D150" s="57"/>
      <c r="E150" s="57" t="s">
        <v>248</v>
      </c>
      <c r="F150" s="57" t="s">
        <v>248</v>
      </c>
      <c r="G150" s="57"/>
      <c r="H150" s="57"/>
      <c r="I150" s="57"/>
      <c r="J150" s="57"/>
      <c r="K150" s="57"/>
      <c r="L150" s="57"/>
      <c r="M150" s="57"/>
      <c r="N150" s="57"/>
      <c r="O150" s="58"/>
      <c r="P150" s="55"/>
    </row>
    <row r="151" spans="2:16" s="56" customFormat="1" ht="30" customHeight="1">
      <c r="B151" s="352" t="s">
        <v>249</v>
      </c>
      <c r="C151" s="353"/>
      <c r="D151" s="57"/>
      <c r="E151" s="57"/>
      <c r="F151" s="57" t="s">
        <v>248</v>
      </c>
      <c r="G151" s="57" t="s">
        <v>248</v>
      </c>
      <c r="H151" s="57"/>
      <c r="I151" s="57"/>
      <c r="J151" s="57"/>
      <c r="K151" s="57"/>
      <c r="L151" s="57"/>
      <c r="M151" s="57"/>
      <c r="N151" s="57"/>
      <c r="O151" s="57"/>
      <c r="P151" s="55"/>
    </row>
    <row r="152" spans="2:16" s="56" customFormat="1" ht="30" customHeight="1">
      <c r="B152" s="305" t="s">
        <v>293</v>
      </c>
      <c r="C152" s="306"/>
      <c r="D152" s="57"/>
      <c r="E152" s="57"/>
      <c r="F152" s="57"/>
      <c r="G152" s="57"/>
      <c r="H152" s="57" t="s">
        <v>247</v>
      </c>
      <c r="I152" s="57"/>
      <c r="J152" s="57"/>
      <c r="K152" s="57"/>
      <c r="L152" s="57"/>
      <c r="M152" s="57"/>
      <c r="N152" s="57"/>
      <c r="O152" s="55"/>
      <c r="P152" s="55"/>
    </row>
    <row r="153" spans="2:16" s="56" customFormat="1" ht="30" customHeight="1">
      <c r="B153" s="305" t="s">
        <v>291</v>
      </c>
      <c r="C153" s="306"/>
      <c r="D153" s="57"/>
      <c r="E153" s="57"/>
      <c r="F153" s="57"/>
      <c r="G153" s="57"/>
      <c r="H153" s="57" t="s">
        <v>247</v>
      </c>
      <c r="I153" s="57" t="s">
        <v>247</v>
      </c>
      <c r="J153" s="57" t="s">
        <v>247</v>
      </c>
      <c r="K153" s="57"/>
      <c r="L153" s="57"/>
      <c r="M153" s="57"/>
      <c r="N153" s="57"/>
      <c r="O153" s="55"/>
      <c r="P153" s="55"/>
    </row>
    <row r="154" spans="2:16" s="56" customFormat="1" ht="30" customHeight="1">
      <c r="B154" s="303"/>
      <c r="C154" s="304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</row>
    <row r="155" spans="2:16" s="56" customFormat="1" ht="30" customHeight="1">
      <c r="B155" s="303"/>
      <c r="C155" s="30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</row>
    <row r="156" spans="2:16" s="56" customFormat="1" ht="30" customHeight="1">
      <c r="B156" s="303"/>
      <c r="C156" s="304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</row>
    <row r="157" spans="1:2" ht="19.5" customHeight="1">
      <c r="A157" s="56"/>
      <c r="B157" t="s">
        <v>250</v>
      </c>
    </row>
    <row r="158" ht="19.5" customHeight="1">
      <c r="B158" t="s">
        <v>251</v>
      </c>
    </row>
    <row r="159" ht="19.5" customHeight="1"/>
    <row r="160" ht="24.75" customHeight="1">
      <c r="B160" t="s">
        <v>140</v>
      </c>
    </row>
    <row r="161" spans="2:16" ht="19.5" customHeight="1">
      <c r="B161" t="s">
        <v>28</v>
      </c>
      <c r="P161" t="s">
        <v>47</v>
      </c>
    </row>
    <row r="162" spans="1:16" s="20" customFormat="1" ht="39" customHeight="1">
      <c r="A162" s="1"/>
      <c r="B162" s="19" t="s">
        <v>141</v>
      </c>
      <c r="C162" s="25" t="s">
        <v>142</v>
      </c>
      <c r="D162" s="190" t="s">
        <v>143</v>
      </c>
      <c r="E162" s="191"/>
      <c r="F162" s="191"/>
      <c r="G162" s="192" t="s">
        <v>144</v>
      </c>
      <c r="H162" s="192"/>
      <c r="I162" s="19" t="s">
        <v>7</v>
      </c>
      <c r="J162" s="19" t="s">
        <v>6</v>
      </c>
      <c r="K162" s="19" t="s">
        <v>5</v>
      </c>
      <c r="L162" s="145" t="s">
        <v>145</v>
      </c>
      <c r="M162" s="146"/>
      <c r="N162" s="145" t="s">
        <v>146</v>
      </c>
      <c r="O162" s="146"/>
      <c r="P162" s="19" t="s">
        <v>3</v>
      </c>
    </row>
    <row r="163" spans="1:16" s="1" customFormat="1" ht="24.75" customHeight="1">
      <c r="A163" s="20"/>
      <c r="B163" s="193" t="s">
        <v>147</v>
      </c>
      <c r="C163" s="28"/>
      <c r="D163" s="154"/>
      <c r="E163" s="155"/>
      <c r="F163" s="155"/>
      <c r="G163" s="93"/>
      <c r="H163" s="93"/>
      <c r="I163" s="26"/>
      <c r="J163" s="26"/>
      <c r="K163" s="26"/>
      <c r="L163" s="307"/>
      <c r="M163" s="308"/>
      <c r="N163" s="307"/>
      <c r="O163" s="308"/>
      <c r="P163" s="197"/>
    </row>
    <row r="164" spans="2:16" s="1" customFormat="1" ht="24.75" customHeight="1">
      <c r="B164" s="194"/>
      <c r="C164" s="28"/>
      <c r="D164" s="154"/>
      <c r="E164" s="155"/>
      <c r="F164" s="155"/>
      <c r="G164" s="93"/>
      <c r="H164" s="93"/>
      <c r="I164" s="26"/>
      <c r="J164" s="26"/>
      <c r="K164" s="26"/>
      <c r="L164" s="307"/>
      <c r="M164" s="308"/>
      <c r="N164" s="307"/>
      <c r="O164" s="308"/>
      <c r="P164" s="198"/>
    </row>
    <row r="165" spans="2:16" s="1" customFormat="1" ht="24.75" customHeight="1">
      <c r="B165" s="194"/>
      <c r="C165" s="28"/>
      <c r="D165" s="154"/>
      <c r="E165" s="155"/>
      <c r="F165" s="155"/>
      <c r="G165" s="93"/>
      <c r="H165" s="93"/>
      <c r="I165" s="26"/>
      <c r="J165" s="26"/>
      <c r="K165" s="26"/>
      <c r="L165" s="307"/>
      <c r="M165" s="308"/>
      <c r="N165" s="307"/>
      <c r="O165" s="308"/>
      <c r="P165" s="198"/>
    </row>
    <row r="166" spans="2:16" s="1" customFormat="1" ht="24.75" customHeight="1">
      <c r="B166" s="194"/>
      <c r="C166" s="28"/>
      <c r="D166" s="154"/>
      <c r="E166" s="155"/>
      <c r="F166" s="155"/>
      <c r="G166" s="93"/>
      <c r="H166" s="93"/>
      <c r="I166" s="26"/>
      <c r="J166" s="26"/>
      <c r="K166" s="26"/>
      <c r="L166" s="307"/>
      <c r="M166" s="308"/>
      <c r="N166" s="307"/>
      <c r="O166" s="308"/>
      <c r="P166" s="198"/>
    </row>
    <row r="167" spans="2:16" s="1" customFormat="1" ht="24.75" customHeight="1">
      <c r="B167" s="195"/>
      <c r="C167" s="28"/>
      <c r="D167" s="154"/>
      <c r="E167" s="155"/>
      <c r="F167" s="155"/>
      <c r="G167" s="93"/>
      <c r="H167" s="93"/>
      <c r="I167" s="26"/>
      <c r="J167" s="26"/>
      <c r="K167" s="26"/>
      <c r="L167" s="307"/>
      <c r="M167" s="308"/>
      <c r="N167" s="307"/>
      <c r="O167" s="308"/>
      <c r="P167" s="199"/>
    </row>
    <row r="168" spans="2:16" s="1" customFormat="1" ht="24.75" customHeight="1">
      <c r="B168" s="101" t="s">
        <v>148</v>
      </c>
      <c r="C168" s="102"/>
      <c r="D168" s="102"/>
      <c r="E168" s="102"/>
      <c r="F168" s="102"/>
      <c r="G168" s="102"/>
      <c r="H168" s="102"/>
      <c r="I168" s="102"/>
      <c r="J168" s="102"/>
      <c r="K168" s="89"/>
      <c r="L168" s="307"/>
      <c r="M168" s="308"/>
      <c r="N168" s="307"/>
      <c r="O168" s="308"/>
      <c r="P168" s="32"/>
    </row>
    <row r="169" spans="2:16" ht="24.75" customHeight="1">
      <c r="B169" s="193" t="s">
        <v>149</v>
      </c>
      <c r="C169" s="62" t="s">
        <v>222</v>
      </c>
      <c r="D169" s="233"/>
      <c r="E169" s="233"/>
      <c r="F169" s="233"/>
      <c r="G169" s="233"/>
      <c r="H169" s="233"/>
      <c r="I169" s="66"/>
      <c r="J169" s="37"/>
      <c r="K169" s="37"/>
      <c r="L169" s="225"/>
      <c r="M169" s="227"/>
      <c r="N169" s="225"/>
      <c r="O169" s="227"/>
      <c r="P169" s="354"/>
    </row>
    <row r="170" spans="2:16" ht="24.75" customHeight="1">
      <c r="B170" s="194"/>
      <c r="C170" s="67" t="s">
        <v>252</v>
      </c>
      <c r="D170" s="234" t="s">
        <v>253</v>
      </c>
      <c r="E170" s="234"/>
      <c r="F170" s="234"/>
      <c r="G170" s="234" t="s">
        <v>304</v>
      </c>
      <c r="H170" s="234"/>
      <c r="I170" s="68">
        <v>1</v>
      </c>
      <c r="J170" s="59" t="s">
        <v>302</v>
      </c>
      <c r="K170" s="59" t="s">
        <v>255</v>
      </c>
      <c r="L170" s="309" t="s">
        <v>256</v>
      </c>
      <c r="M170" s="310"/>
      <c r="N170" s="309" t="s">
        <v>257</v>
      </c>
      <c r="O170" s="310"/>
      <c r="P170" s="355"/>
    </row>
    <row r="171" spans="2:16" ht="24.75" customHeight="1">
      <c r="B171" s="194"/>
      <c r="C171" s="67" t="s">
        <v>298</v>
      </c>
      <c r="D171" s="313" t="s">
        <v>299</v>
      </c>
      <c r="E171" s="313"/>
      <c r="F171" s="313"/>
      <c r="G171" s="313" t="s">
        <v>305</v>
      </c>
      <c r="H171" s="313"/>
      <c r="I171" s="68">
        <v>500</v>
      </c>
      <c r="J171" s="59" t="s">
        <v>259</v>
      </c>
      <c r="K171" s="59" t="s">
        <v>260</v>
      </c>
      <c r="L171" s="309" t="s">
        <v>261</v>
      </c>
      <c r="M171" s="310"/>
      <c r="N171" s="309" t="s">
        <v>262</v>
      </c>
      <c r="O171" s="310"/>
      <c r="P171" s="355"/>
    </row>
    <row r="172" spans="2:16" ht="24.75" customHeight="1">
      <c r="B172" s="194"/>
      <c r="C172" s="67" t="s">
        <v>258</v>
      </c>
      <c r="D172" s="313" t="s">
        <v>263</v>
      </c>
      <c r="E172" s="313"/>
      <c r="F172" s="313"/>
      <c r="G172" s="313" t="s">
        <v>306</v>
      </c>
      <c r="H172" s="313"/>
      <c r="I172" s="68">
        <v>1</v>
      </c>
      <c r="J172" s="59" t="s">
        <v>302</v>
      </c>
      <c r="K172" s="59" t="s">
        <v>260</v>
      </c>
      <c r="L172" s="309" t="s">
        <v>261</v>
      </c>
      <c r="M172" s="310"/>
      <c r="N172" s="309" t="s">
        <v>262</v>
      </c>
      <c r="O172" s="310"/>
      <c r="P172" s="355"/>
    </row>
    <row r="173" spans="2:16" ht="24.75" customHeight="1">
      <c r="B173" s="195"/>
      <c r="C173" s="63" t="s">
        <v>300</v>
      </c>
      <c r="D173" s="313" t="s">
        <v>301</v>
      </c>
      <c r="E173" s="313"/>
      <c r="F173" s="313"/>
      <c r="G173" s="313" t="s">
        <v>307</v>
      </c>
      <c r="H173" s="313"/>
      <c r="I173" s="68">
        <v>1</v>
      </c>
      <c r="J173" s="59" t="s">
        <v>303</v>
      </c>
      <c r="K173" s="59" t="s">
        <v>254</v>
      </c>
      <c r="L173" s="309" t="s">
        <v>261</v>
      </c>
      <c r="M173" s="310"/>
      <c r="N173" s="309" t="s">
        <v>262</v>
      </c>
      <c r="O173" s="310"/>
      <c r="P173" s="356"/>
    </row>
    <row r="174" spans="2:16" ht="24.75" customHeight="1">
      <c r="B174" s="311" t="s">
        <v>64</v>
      </c>
      <c r="C174" s="312"/>
      <c r="D174" s="312"/>
      <c r="E174" s="312"/>
      <c r="F174" s="312"/>
      <c r="G174" s="312"/>
      <c r="H174" s="312"/>
      <c r="I174" s="312"/>
      <c r="J174" s="312"/>
      <c r="K174" s="259"/>
      <c r="L174" s="309" t="s">
        <v>261</v>
      </c>
      <c r="M174" s="310"/>
      <c r="N174" s="309" t="s">
        <v>262</v>
      </c>
      <c r="O174" s="310"/>
      <c r="P174" s="60" t="s">
        <v>308</v>
      </c>
    </row>
    <row r="175" spans="2:16" ht="24.75" customHeight="1">
      <c r="B175" s="311" t="s">
        <v>8</v>
      </c>
      <c r="C175" s="312"/>
      <c r="D175" s="312"/>
      <c r="E175" s="312"/>
      <c r="F175" s="312"/>
      <c r="G175" s="312"/>
      <c r="H175" s="312"/>
      <c r="I175" s="312"/>
      <c r="J175" s="312"/>
      <c r="K175" s="259"/>
      <c r="L175" s="309" t="s">
        <v>261</v>
      </c>
      <c r="M175" s="310"/>
      <c r="N175" s="309" t="s">
        <v>262</v>
      </c>
      <c r="O175" s="310"/>
      <c r="P175" s="60" t="s">
        <v>308</v>
      </c>
    </row>
    <row r="176" spans="2:16" ht="18" customHeight="1">
      <c r="B176" s="46" t="s">
        <v>48</v>
      </c>
      <c r="C176" s="46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1"/>
    </row>
    <row r="177" spans="2:16" ht="18" customHeight="1">
      <c r="B177" s="46" t="s">
        <v>49</v>
      </c>
      <c r="C177" s="46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1"/>
    </row>
    <row r="178" spans="2:16" ht="18" customHeight="1">
      <c r="B178" s="46" t="s">
        <v>65</v>
      </c>
      <c r="C178" s="46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1"/>
    </row>
    <row r="179" spans="2:16" ht="18" customHeight="1">
      <c r="B179" s="46" t="s">
        <v>264</v>
      </c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1"/>
    </row>
    <row r="180" spans="2:16" ht="18" customHeight="1">
      <c r="B180" s="46" t="s">
        <v>265</v>
      </c>
      <c r="C180" s="46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1"/>
    </row>
    <row r="181" spans="2:16" ht="18" customHeight="1">
      <c r="B181" s="46" t="s">
        <v>266</v>
      </c>
      <c r="C181" s="46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1"/>
    </row>
    <row r="182" spans="2:16" ht="18" customHeight="1">
      <c r="B182" s="46" t="s">
        <v>267</v>
      </c>
      <c r="C182" s="46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1"/>
    </row>
    <row r="183" spans="2:16" ht="18" customHeight="1">
      <c r="B183" s="46" t="s">
        <v>67</v>
      </c>
      <c r="C183" s="46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1"/>
    </row>
    <row r="184" spans="2:16" ht="18" customHeight="1">
      <c r="B184" s="46" t="s">
        <v>68</v>
      </c>
      <c r="C184" s="46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1"/>
    </row>
    <row r="185" spans="2:16" ht="18" customHeight="1">
      <c r="B185" s="46" t="s">
        <v>66</v>
      </c>
      <c r="C185" s="46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1"/>
    </row>
    <row r="186" spans="2:16" ht="18" customHeight="1">
      <c r="B186" s="46" t="s">
        <v>50</v>
      </c>
      <c r="C186" s="46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1"/>
    </row>
    <row r="187" spans="2:16" ht="19.5" customHeight="1">
      <c r="B187" t="s">
        <v>29</v>
      </c>
      <c r="P187" t="s">
        <v>47</v>
      </c>
    </row>
    <row r="188" spans="2:16" ht="30" customHeight="1">
      <c r="B188" s="260" t="s">
        <v>9</v>
      </c>
      <c r="C188" s="260"/>
      <c r="D188" s="260"/>
      <c r="E188" s="260"/>
      <c r="F188" s="260" t="s">
        <v>4</v>
      </c>
      <c r="G188" s="260"/>
      <c r="H188" s="260"/>
      <c r="I188" s="260"/>
      <c r="J188" s="260"/>
      <c r="K188" s="260"/>
      <c r="L188" s="311" t="s">
        <v>10</v>
      </c>
      <c r="M188" s="312"/>
      <c r="N188" s="312"/>
      <c r="O188" s="312"/>
      <c r="P188" s="259"/>
    </row>
    <row r="189" spans="2:16" ht="24.75" customHeight="1">
      <c r="B189" s="311" t="s">
        <v>11</v>
      </c>
      <c r="C189" s="312"/>
      <c r="D189" s="312"/>
      <c r="E189" s="259"/>
      <c r="F189" s="314" t="s">
        <v>268</v>
      </c>
      <c r="G189" s="315"/>
      <c r="H189" s="315"/>
      <c r="I189" s="315"/>
      <c r="J189" s="315"/>
      <c r="K189" s="316"/>
      <c r="L189" s="317" t="s">
        <v>269</v>
      </c>
      <c r="M189" s="318"/>
      <c r="N189" s="318"/>
      <c r="O189" s="318"/>
      <c r="P189" s="319"/>
    </row>
    <row r="190" spans="2:16" ht="24.75" customHeight="1">
      <c r="B190" s="311" t="s">
        <v>12</v>
      </c>
      <c r="C190" s="312"/>
      <c r="D190" s="312"/>
      <c r="E190" s="259"/>
      <c r="F190" s="314" t="s">
        <v>270</v>
      </c>
      <c r="G190" s="315"/>
      <c r="H190" s="315"/>
      <c r="I190" s="315"/>
      <c r="J190" s="315"/>
      <c r="K190" s="316"/>
      <c r="L190" s="317" t="s">
        <v>271</v>
      </c>
      <c r="M190" s="318"/>
      <c r="N190" s="318"/>
      <c r="O190" s="318"/>
      <c r="P190" s="319"/>
    </row>
    <row r="191" spans="2:16" ht="24.75" customHeight="1">
      <c r="B191" s="311" t="s">
        <v>13</v>
      </c>
      <c r="C191" s="312"/>
      <c r="D191" s="312"/>
      <c r="E191" s="259"/>
      <c r="F191" s="314" t="s">
        <v>272</v>
      </c>
      <c r="G191" s="315"/>
      <c r="H191" s="315"/>
      <c r="I191" s="315"/>
      <c r="J191" s="315"/>
      <c r="K191" s="316"/>
      <c r="L191" s="317" t="s">
        <v>273</v>
      </c>
      <c r="M191" s="318"/>
      <c r="N191" s="318"/>
      <c r="O191" s="318"/>
      <c r="P191" s="319"/>
    </row>
    <row r="192" spans="2:16" ht="24.75" customHeight="1">
      <c r="B192" s="311" t="s">
        <v>14</v>
      </c>
      <c r="C192" s="312"/>
      <c r="D192" s="312"/>
      <c r="E192" s="259"/>
      <c r="F192" s="314"/>
      <c r="G192" s="315"/>
      <c r="H192" s="315"/>
      <c r="I192" s="315"/>
      <c r="J192" s="315"/>
      <c r="K192" s="316"/>
      <c r="L192" s="317"/>
      <c r="M192" s="318"/>
      <c r="N192" s="318"/>
      <c r="O192" s="318"/>
      <c r="P192" s="319"/>
    </row>
    <row r="193" spans="2:16" ht="24.75" customHeight="1">
      <c r="B193" s="311" t="s">
        <v>15</v>
      </c>
      <c r="C193" s="312"/>
      <c r="D193" s="312"/>
      <c r="E193" s="259"/>
      <c r="F193" s="314" t="s">
        <v>274</v>
      </c>
      <c r="G193" s="315"/>
      <c r="H193" s="315"/>
      <c r="I193" s="315"/>
      <c r="J193" s="315"/>
      <c r="K193" s="316"/>
      <c r="L193" s="317"/>
      <c r="M193" s="318"/>
      <c r="N193" s="318"/>
      <c r="O193" s="318"/>
      <c r="P193" s="319"/>
    </row>
    <row r="194" spans="2:11" ht="19.5" customHeight="1">
      <c r="B194" s="46" t="s">
        <v>69</v>
      </c>
      <c r="C194" s="46"/>
      <c r="D194" s="61"/>
      <c r="E194" s="61"/>
      <c r="F194" s="61"/>
      <c r="G194" s="61"/>
      <c r="H194" s="61"/>
      <c r="I194" s="61"/>
      <c r="J194" s="61"/>
      <c r="K194" s="61"/>
    </row>
    <row r="195" ht="19.5" customHeight="1"/>
    <row r="196" ht="24.75" customHeight="1">
      <c r="B196" t="s">
        <v>282</v>
      </c>
    </row>
    <row r="197" spans="2:16" s="36" customFormat="1" ht="30" customHeight="1">
      <c r="B197" s="311" t="s">
        <v>82</v>
      </c>
      <c r="C197" s="259"/>
      <c r="D197" s="312" t="s">
        <v>83</v>
      </c>
      <c r="E197" s="312"/>
      <c r="F197" s="312"/>
      <c r="G197" s="312"/>
      <c r="H197" s="312"/>
      <c r="I197" s="312"/>
      <c r="J197" s="312"/>
      <c r="K197" s="312"/>
      <c r="L197" s="312"/>
      <c r="M197" s="312"/>
      <c r="N197" s="312"/>
      <c r="O197" s="312"/>
      <c r="P197" s="259"/>
    </row>
    <row r="198" spans="2:16" ht="30" customHeight="1">
      <c r="B198" s="361"/>
      <c r="C198" s="362"/>
      <c r="D198" s="320"/>
      <c r="E198" s="320"/>
      <c r="F198" s="320"/>
      <c r="G198" s="320"/>
      <c r="H198" s="320"/>
      <c r="I198" s="320"/>
      <c r="J198" s="320"/>
      <c r="K198" s="320"/>
      <c r="L198" s="320"/>
      <c r="M198" s="320"/>
      <c r="N198" s="320"/>
      <c r="O198" s="320"/>
      <c r="P198" s="321"/>
    </row>
    <row r="199" spans="2:16" ht="30" customHeight="1">
      <c r="B199" s="359"/>
      <c r="C199" s="360"/>
      <c r="D199" s="322" t="s">
        <v>275</v>
      </c>
      <c r="E199" s="322"/>
      <c r="F199" s="322"/>
      <c r="G199" s="322"/>
      <c r="H199" s="322"/>
      <c r="I199" s="322"/>
      <c r="J199" s="322"/>
      <c r="K199" s="322"/>
      <c r="L199" s="322"/>
      <c r="M199" s="322"/>
      <c r="N199" s="322"/>
      <c r="O199" s="322"/>
      <c r="P199" s="323"/>
    </row>
    <row r="200" spans="2:16" ht="30" customHeight="1">
      <c r="B200" s="359"/>
      <c r="C200" s="360"/>
      <c r="D200" s="322" t="s">
        <v>276</v>
      </c>
      <c r="E200" s="322"/>
      <c r="F200" s="322"/>
      <c r="G200" s="322"/>
      <c r="H200" s="322"/>
      <c r="I200" s="322"/>
      <c r="J200" s="322"/>
      <c r="K200" s="322"/>
      <c r="L200" s="322"/>
      <c r="M200" s="322"/>
      <c r="N200" s="322"/>
      <c r="O200" s="322"/>
      <c r="P200" s="323"/>
    </row>
    <row r="201" spans="2:16" ht="30" customHeight="1">
      <c r="B201" s="359"/>
      <c r="C201" s="360"/>
      <c r="D201" s="320"/>
      <c r="E201" s="320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1"/>
    </row>
    <row r="202" spans="2:16" ht="30" customHeight="1">
      <c r="B202" s="357"/>
      <c r="C202" s="358"/>
      <c r="D202" s="324"/>
      <c r="E202" s="324"/>
      <c r="F202" s="324"/>
      <c r="G202" s="324"/>
      <c r="H202" s="324"/>
      <c r="I202" s="324"/>
      <c r="J202" s="324"/>
      <c r="K202" s="324"/>
      <c r="L202" s="324"/>
      <c r="M202" s="324"/>
      <c r="N202" s="324"/>
      <c r="O202" s="324"/>
      <c r="P202" s="325"/>
    </row>
    <row r="203" ht="19.5" customHeight="1"/>
    <row r="204" ht="24.75" customHeight="1">
      <c r="B204" t="s">
        <v>283</v>
      </c>
    </row>
    <row r="205" spans="2:16" s="36" customFormat="1" ht="30" customHeight="1">
      <c r="B205" s="311" t="s">
        <v>33</v>
      </c>
      <c r="C205" s="259"/>
      <c r="D205" s="311" t="s">
        <v>70</v>
      </c>
      <c r="E205" s="312"/>
      <c r="F205" s="312"/>
      <c r="G205" s="312"/>
      <c r="H205" s="259"/>
      <c r="I205" s="225" t="s">
        <v>71</v>
      </c>
      <c r="J205" s="226"/>
      <c r="K205" s="226"/>
      <c r="L205" s="226"/>
      <c r="M205" s="226"/>
      <c r="N205" s="226"/>
      <c r="O205" s="226"/>
      <c r="P205" s="227"/>
    </row>
    <row r="206" spans="2:16" ht="30" customHeight="1">
      <c r="B206" s="363" t="s">
        <v>222</v>
      </c>
      <c r="C206" s="364"/>
      <c r="D206" s="326"/>
      <c r="E206" s="327"/>
      <c r="F206" s="327"/>
      <c r="G206" s="327"/>
      <c r="H206" s="328"/>
      <c r="I206" s="326"/>
      <c r="J206" s="327"/>
      <c r="K206" s="327"/>
      <c r="L206" s="327"/>
      <c r="M206" s="327"/>
      <c r="N206" s="327"/>
      <c r="O206" s="327"/>
      <c r="P206" s="328"/>
    </row>
    <row r="207" spans="2:16" ht="30" customHeight="1">
      <c r="B207" s="333" t="s">
        <v>207</v>
      </c>
      <c r="C207" s="335"/>
      <c r="D207" s="329" t="s">
        <v>277</v>
      </c>
      <c r="E207" s="330"/>
      <c r="F207" s="330"/>
      <c r="G207" s="330"/>
      <c r="H207" s="331"/>
      <c r="I207" s="332" t="s">
        <v>278</v>
      </c>
      <c r="J207" s="268"/>
      <c r="K207" s="268"/>
      <c r="L207" s="268"/>
      <c r="M207" s="268"/>
      <c r="N207" s="268"/>
      <c r="O207" s="268"/>
      <c r="P207" s="269"/>
    </row>
    <row r="208" spans="2:16" ht="30" customHeight="1">
      <c r="B208" s="333"/>
      <c r="C208" s="335"/>
      <c r="D208" s="329" t="s">
        <v>279</v>
      </c>
      <c r="E208" s="330"/>
      <c r="F208" s="330"/>
      <c r="G208" s="330"/>
      <c r="H208" s="331"/>
      <c r="I208" s="332" t="s">
        <v>280</v>
      </c>
      <c r="J208" s="268"/>
      <c r="K208" s="268"/>
      <c r="L208" s="268"/>
      <c r="M208" s="268"/>
      <c r="N208" s="268"/>
      <c r="O208" s="268"/>
      <c r="P208" s="269"/>
    </row>
    <row r="209" spans="2:16" ht="30" customHeight="1">
      <c r="B209" s="333"/>
      <c r="C209" s="335"/>
      <c r="D209" s="333"/>
      <c r="E209" s="334"/>
      <c r="F209" s="334"/>
      <c r="G209" s="334"/>
      <c r="H209" s="335"/>
      <c r="I209" s="332" t="s">
        <v>281</v>
      </c>
      <c r="J209" s="268"/>
      <c r="K209" s="268"/>
      <c r="L209" s="268"/>
      <c r="M209" s="268"/>
      <c r="N209" s="268"/>
      <c r="O209" s="268"/>
      <c r="P209" s="269"/>
    </row>
    <row r="210" spans="2:16" ht="30" customHeight="1">
      <c r="B210" s="336"/>
      <c r="C210" s="338"/>
      <c r="D210" s="336"/>
      <c r="E210" s="337"/>
      <c r="F210" s="337"/>
      <c r="G210" s="337"/>
      <c r="H210" s="338"/>
      <c r="I210" s="336"/>
      <c r="J210" s="337"/>
      <c r="K210" s="337"/>
      <c r="L210" s="337"/>
      <c r="M210" s="337"/>
      <c r="N210" s="337"/>
      <c r="O210" s="337"/>
      <c r="P210" s="338"/>
    </row>
  </sheetData>
  <sheetProtection/>
  <mergeCells count="344">
    <mergeCell ref="B210:C210"/>
    <mergeCell ref="B209:C209"/>
    <mergeCell ref="B208:C208"/>
    <mergeCell ref="B207:C207"/>
    <mergeCell ref="B206:C206"/>
    <mergeCell ref="B205:C205"/>
    <mergeCell ref="B202:C202"/>
    <mergeCell ref="B201:C201"/>
    <mergeCell ref="B200:C200"/>
    <mergeCell ref="B199:C199"/>
    <mergeCell ref="B198:C198"/>
    <mergeCell ref="B197:C197"/>
    <mergeCell ref="D173:F173"/>
    <mergeCell ref="D172:F172"/>
    <mergeCell ref="D171:F171"/>
    <mergeCell ref="D170:F170"/>
    <mergeCell ref="D169:F169"/>
    <mergeCell ref="P169:P173"/>
    <mergeCell ref="L173:M173"/>
    <mergeCell ref="N173:O173"/>
    <mergeCell ref="G171:H171"/>
    <mergeCell ref="L169:M169"/>
    <mergeCell ref="P163:P167"/>
    <mergeCell ref="D164:F164"/>
    <mergeCell ref="G164:H164"/>
    <mergeCell ref="D165:F165"/>
    <mergeCell ref="G165:H165"/>
    <mergeCell ref="D166:F166"/>
    <mergeCell ref="G166:H166"/>
    <mergeCell ref="D167:F167"/>
    <mergeCell ref="G167:H167"/>
    <mergeCell ref="L165:M165"/>
    <mergeCell ref="B163:B167"/>
    <mergeCell ref="D163:F163"/>
    <mergeCell ref="G163:H163"/>
    <mergeCell ref="B153:C153"/>
    <mergeCell ref="B154:C154"/>
    <mergeCell ref="B155:C155"/>
    <mergeCell ref="B148:C148"/>
    <mergeCell ref="B147:C147"/>
    <mergeCell ref="B151:C151"/>
    <mergeCell ref="B149:C149"/>
    <mergeCell ref="D162:F162"/>
    <mergeCell ref="G162:H162"/>
    <mergeCell ref="B132:C134"/>
    <mergeCell ref="B131:C131"/>
    <mergeCell ref="B130:C130"/>
    <mergeCell ref="B127:C129"/>
    <mergeCell ref="B126:C126"/>
    <mergeCell ref="B125:C125"/>
    <mergeCell ref="B88:C88"/>
    <mergeCell ref="B109:C111"/>
    <mergeCell ref="B106:C108"/>
    <mergeCell ref="B103:C105"/>
    <mergeCell ref="B102:C102"/>
    <mergeCell ref="B112:C114"/>
    <mergeCell ref="B90:C90"/>
    <mergeCell ref="B89:C89"/>
    <mergeCell ref="B96:P96"/>
    <mergeCell ref="B99:P99"/>
    <mergeCell ref="B52:C56"/>
    <mergeCell ref="B57:C61"/>
    <mergeCell ref="B62:C66"/>
    <mergeCell ref="B67:C70"/>
    <mergeCell ref="G77:K78"/>
    <mergeCell ref="G75:K76"/>
    <mergeCell ref="G74:K74"/>
    <mergeCell ref="C77:F78"/>
    <mergeCell ref="C75:F76"/>
    <mergeCell ref="C74:F74"/>
    <mergeCell ref="B46:C46"/>
    <mergeCell ref="B47:C47"/>
    <mergeCell ref="B48:C48"/>
    <mergeCell ref="B49:C49"/>
    <mergeCell ref="B50:C50"/>
    <mergeCell ref="B51:C51"/>
    <mergeCell ref="B38:F38"/>
    <mergeCell ref="G38:H38"/>
    <mergeCell ref="I38:L38"/>
    <mergeCell ref="M38:N38"/>
    <mergeCell ref="O38:P38"/>
    <mergeCell ref="B42:C42"/>
    <mergeCell ref="A39:P39"/>
    <mergeCell ref="A40:P40"/>
    <mergeCell ref="D42:P42"/>
    <mergeCell ref="B36:F36"/>
    <mergeCell ref="G36:H36"/>
    <mergeCell ref="I36:L36"/>
    <mergeCell ref="M36:N36"/>
    <mergeCell ref="O36:P36"/>
    <mergeCell ref="B37:F37"/>
    <mergeCell ref="G37:H37"/>
    <mergeCell ref="I37:L37"/>
    <mergeCell ref="M37:N37"/>
    <mergeCell ref="O37:P37"/>
    <mergeCell ref="B34:F34"/>
    <mergeCell ref="G34:H34"/>
    <mergeCell ref="I34:L34"/>
    <mergeCell ref="M34:N34"/>
    <mergeCell ref="O34:P34"/>
    <mergeCell ref="B35:F35"/>
    <mergeCell ref="G35:H35"/>
    <mergeCell ref="I35:L35"/>
    <mergeCell ref="M35:N35"/>
    <mergeCell ref="O35:P35"/>
    <mergeCell ref="B32:F32"/>
    <mergeCell ref="G32:H32"/>
    <mergeCell ref="I32:L32"/>
    <mergeCell ref="M32:N32"/>
    <mergeCell ref="O32:P32"/>
    <mergeCell ref="B33:F33"/>
    <mergeCell ref="G33:H33"/>
    <mergeCell ref="I33:L33"/>
    <mergeCell ref="M33:N33"/>
    <mergeCell ref="O33:P33"/>
    <mergeCell ref="M30:N30"/>
    <mergeCell ref="O30:P30"/>
    <mergeCell ref="B31:F31"/>
    <mergeCell ref="G31:H31"/>
    <mergeCell ref="I31:L31"/>
    <mergeCell ref="M31:N31"/>
    <mergeCell ref="O31:P31"/>
    <mergeCell ref="D210:H210"/>
    <mergeCell ref="I210:P210"/>
    <mergeCell ref="B29:F29"/>
    <mergeCell ref="G29:H29"/>
    <mergeCell ref="I29:L29"/>
    <mergeCell ref="M29:N29"/>
    <mergeCell ref="O29:P29"/>
    <mergeCell ref="B30:F30"/>
    <mergeCell ref="G30:H30"/>
    <mergeCell ref="I30:L30"/>
    <mergeCell ref="D207:H207"/>
    <mergeCell ref="I207:P207"/>
    <mergeCell ref="D208:H208"/>
    <mergeCell ref="I208:P208"/>
    <mergeCell ref="D209:H209"/>
    <mergeCell ref="I209:P209"/>
    <mergeCell ref="D200:P200"/>
    <mergeCell ref="D201:P201"/>
    <mergeCell ref="D202:P202"/>
    <mergeCell ref="D205:H205"/>
    <mergeCell ref="I205:P205"/>
    <mergeCell ref="D206:H206"/>
    <mergeCell ref="I206:P206"/>
    <mergeCell ref="B193:E193"/>
    <mergeCell ref="F193:K193"/>
    <mergeCell ref="L193:P193"/>
    <mergeCell ref="D197:P197"/>
    <mergeCell ref="D198:P198"/>
    <mergeCell ref="D199:P199"/>
    <mergeCell ref="B191:E191"/>
    <mergeCell ref="F191:K191"/>
    <mergeCell ref="L191:P191"/>
    <mergeCell ref="B192:E192"/>
    <mergeCell ref="F192:K192"/>
    <mergeCell ref="L192:P192"/>
    <mergeCell ref="B189:E189"/>
    <mergeCell ref="F189:K189"/>
    <mergeCell ref="L189:P189"/>
    <mergeCell ref="B190:E190"/>
    <mergeCell ref="F190:K190"/>
    <mergeCell ref="L190:P190"/>
    <mergeCell ref="B175:K175"/>
    <mergeCell ref="L175:M175"/>
    <mergeCell ref="N175:O175"/>
    <mergeCell ref="B188:E188"/>
    <mergeCell ref="F188:K188"/>
    <mergeCell ref="L188:P188"/>
    <mergeCell ref="B174:K174"/>
    <mergeCell ref="L174:M174"/>
    <mergeCell ref="N174:O174"/>
    <mergeCell ref="B169:B173"/>
    <mergeCell ref="G173:H173"/>
    <mergeCell ref="G172:H172"/>
    <mergeCell ref="L171:M171"/>
    <mergeCell ref="N171:O171"/>
    <mergeCell ref="L172:M172"/>
    <mergeCell ref="N172:O172"/>
    <mergeCell ref="N169:O169"/>
    <mergeCell ref="L170:M170"/>
    <mergeCell ref="N170:O170"/>
    <mergeCell ref="G170:H170"/>
    <mergeCell ref="G169:H169"/>
    <mergeCell ref="L167:M167"/>
    <mergeCell ref="N167:O167"/>
    <mergeCell ref="B168:K168"/>
    <mergeCell ref="L168:M168"/>
    <mergeCell ref="N168:O168"/>
    <mergeCell ref="N165:O165"/>
    <mergeCell ref="L166:M166"/>
    <mergeCell ref="N166:O166"/>
    <mergeCell ref="L163:M163"/>
    <mergeCell ref="N163:O163"/>
    <mergeCell ref="L164:M164"/>
    <mergeCell ref="N164:O164"/>
    <mergeCell ref="B137:P137"/>
    <mergeCell ref="B140:P140"/>
    <mergeCell ref="L162:M162"/>
    <mergeCell ref="N162:O162"/>
    <mergeCell ref="D145:O145"/>
    <mergeCell ref="B145:C146"/>
    <mergeCell ref="B156:C156"/>
    <mergeCell ref="B152:C152"/>
    <mergeCell ref="P145:P146"/>
    <mergeCell ref="B150:C150"/>
    <mergeCell ref="D130:P130"/>
    <mergeCell ref="D131:P131"/>
    <mergeCell ref="D132:P132"/>
    <mergeCell ref="D133:P133"/>
    <mergeCell ref="D134:P134"/>
    <mergeCell ref="D125:P125"/>
    <mergeCell ref="D126:P126"/>
    <mergeCell ref="D127:P127"/>
    <mergeCell ref="D128:P128"/>
    <mergeCell ref="D129:P129"/>
    <mergeCell ref="D120:P120"/>
    <mergeCell ref="D121:P121"/>
    <mergeCell ref="D122:P122"/>
    <mergeCell ref="D123:P123"/>
    <mergeCell ref="D124:P124"/>
    <mergeCell ref="B121:C121"/>
    <mergeCell ref="B120:C120"/>
    <mergeCell ref="B122:C124"/>
    <mergeCell ref="D107:P107"/>
    <mergeCell ref="D108:P108"/>
    <mergeCell ref="D109:P109"/>
    <mergeCell ref="D110:P110"/>
    <mergeCell ref="D111:P111"/>
    <mergeCell ref="B117:P117"/>
    <mergeCell ref="D112:P112"/>
    <mergeCell ref="D113:P113"/>
    <mergeCell ref="D114:P114"/>
    <mergeCell ref="D102:P102"/>
    <mergeCell ref="D103:P103"/>
    <mergeCell ref="D104:P104"/>
    <mergeCell ref="D106:P106"/>
    <mergeCell ref="D90:P90"/>
    <mergeCell ref="D91:P91"/>
    <mergeCell ref="D92:P92"/>
    <mergeCell ref="D105:P105"/>
    <mergeCell ref="B92:C92"/>
    <mergeCell ref="B91:C91"/>
    <mergeCell ref="D93:P93"/>
    <mergeCell ref="B81:P81"/>
    <mergeCell ref="L74:P74"/>
    <mergeCell ref="B75:B76"/>
    <mergeCell ref="L75:P75"/>
    <mergeCell ref="L76:P76"/>
    <mergeCell ref="B93:C93"/>
    <mergeCell ref="B85:P85"/>
    <mergeCell ref="D88:P88"/>
    <mergeCell ref="D89:P89"/>
    <mergeCell ref="D70:H70"/>
    <mergeCell ref="I70:K70"/>
    <mergeCell ref="L70:N70"/>
    <mergeCell ref="O70:P70"/>
    <mergeCell ref="B77:B78"/>
    <mergeCell ref="L77:P77"/>
    <mergeCell ref="L78:P78"/>
    <mergeCell ref="D68:H68"/>
    <mergeCell ref="I68:K68"/>
    <mergeCell ref="L68:N68"/>
    <mergeCell ref="O68:P68"/>
    <mergeCell ref="D69:H69"/>
    <mergeCell ref="I69:K69"/>
    <mergeCell ref="L69:N69"/>
    <mergeCell ref="O69:P69"/>
    <mergeCell ref="D64:F64"/>
    <mergeCell ref="G64:P64"/>
    <mergeCell ref="G66:P66"/>
    <mergeCell ref="D67:H67"/>
    <mergeCell ref="I67:K67"/>
    <mergeCell ref="L67:N67"/>
    <mergeCell ref="O67:P67"/>
    <mergeCell ref="I61:M61"/>
    <mergeCell ref="N61:O61"/>
    <mergeCell ref="D62:F62"/>
    <mergeCell ref="G62:P62"/>
    <mergeCell ref="D63:F63"/>
    <mergeCell ref="G63:P63"/>
    <mergeCell ref="D58:H58"/>
    <mergeCell ref="I58:M58"/>
    <mergeCell ref="N58:O58"/>
    <mergeCell ref="D65:F65"/>
    <mergeCell ref="G65:P65"/>
    <mergeCell ref="D66:F66"/>
    <mergeCell ref="D60:H60"/>
    <mergeCell ref="I60:M60"/>
    <mergeCell ref="N60:O60"/>
    <mergeCell ref="D61:H61"/>
    <mergeCell ref="I55:M55"/>
    <mergeCell ref="N55:O55"/>
    <mergeCell ref="D56:H56"/>
    <mergeCell ref="I56:M56"/>
    <mergeCell ref="N56:O56"/>
    <mergeCell ref="D57:H57"/>
    <mergeCell ref="I57:M57"/>
    <mergeCell ref="N57:O57"/>
    <mergeCell ref="I52:M52"/>
    <mergeCell ref="N52:O52"/>
    <mergeCell ref="D53:H53"/>
    <mergeCell ref="I53:M53"/>
    <mergeCell ref="N53:O53"/>
    <mergeCell ref="D59:H59"/>
    <mergeCell ref="I59:M59"/>
    <mergeCell ref="N59:O59"/>
    <mergeCell ref="N54:O54"/>
    <mergeCell ref="D55:H55"/>
    <mergeCell ref="D54:H54"/>
    <mergeCell ref="I54:M54"/>
    <mergeCell ref="D49:H49"/>
    <mergeCell ref="I49:L49"/>
    <mergeCell ref="M49:P49"/>
    <mergeCell ref="D50:H50"/>
    <mergeCell ref="I50:L50"/>
    <mergeCell ref="M50:P50"/>
    <mergeCell ref="D51:P51"/>
    <mergeCell ref="D52:H52"/>
    <mergeCell ref="D46:H46"/>
    <mergeCell ref="I46:L46"/>
    <mergeCell ref="M46:P46"/>
    <mergeCell ref="D47:P47"/>
    <mergeCell ref="D48:H48"/>
    <mergeCell ref="I48:L48"/>
    <mergeCell ref="M48:P48"/>
    <mergeCell ref="D43:P43"/>
    <mergeCell ref="D44:P44"/>
    <mergeCell ref="D45:P45"/>
    <mergeCell ref="B43:C43"/>
    <mergeCell ref="B44:C44"/>
    <mergeCell ref="B45:C45"/>
    <mergeCell ref="A12:P12"/>
    <mergeCell ref="A13:P13"/>
    <mergeCell ref="A18:P18"/>
    <mergeCell ref="G24:K24"/>
    <mergeCell ref="G25:K25"/>
    <mergeCell ref="G26:K26"/>
    <mergeCell ref="B3:O3"/>
    <mergeCell ref="H7:I7"/>
    <mergeCell ref="J7:O7"/>
    <mergeCell ref="J8:O8"/>
    <mergeCell ref="J9:O9"/>
    <mergeCell ref="A11:P11"/>
  </mergeCells>
  <printOptions/>
  <pageMargins left="0.63" right="0.45" top="0.66" bottom="0.75" header="0.3" footer="0.3"/>
  <pageSetup horizontalDpi="600" verticalDpi="600" orientation="portrait" paperSize="9" r:id="rId2"/>
  <rowBreaks count="2" manualBreakCount="2">
    <brk id="115" max="15" man="1"/>
    <brk id="159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m-kawasaki</dc:creator>
  <cp:keywords/>
  <dc:description/>
  <cp:lastModifiedBy>m-suzuki</cp:lastModifiedBy>
  <cp:lastPrinted>2013-03-18T09:41:30Z</cp:lastPrinted>
  <dcterms:created xsi:type="dcterms:W3CDTF">2010-10-04T02:38:55Z</dcterms:created>
  <dcterms:modified xsi:type="dcterms:W3CDTF">2015-03-31T05:11:00Z</dcterms:modified>
  <cp:category/>
  <cp:version/>
  <cp:contentType/>
  <cp:contentStatus/>
</cp:coreProperties>
</file>