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50" windowHeight="6120" activeTab="0"/>
  </bookViews>
  <sheets>
    <sheet name="国際認証申請書" sheetId="1" r:id="rId1"/>
    <sheet name="記載例" sheetId="2" r:id="rId2"/>
    <sheet name="Sheet3" sheetId="3" r:id="rId3"/>
  </sheets>
  <definedNames>
    <definedName name="_xlnm.Print_Area" localSheetId="1">'記載例'!$A$1:$P$215</definedName>
    <definedName name="_xlnm.Print_Area" localSheetId="0">'国際認証申請書'!$A$1:$P$217</definedName>
  </definedNames>
  <calcPr fullCalcOnLoad="1"/>
</workbook>
</file>

<file path=xl/sharedStrings.xml><?xml version="1.0" encoding="utf-8"?>
<sst xmlns="http://schemas.openxmlformats.org/spreadsheetml/2006/main" count="601" uniqueCount="323">
  <si>
    <t>月</t>
  </si>
  <si>
    <t>備考</t>
  </si>
  <si>
    <t>実施内容</t>
  </si>
  <si>
    <t>助成金交付申請額</t>
  </si>
  <si>
    <t>助成事業に要する経費</t>
  </si>
  <si>
    <t>単価</t>
  </si>
  <si>
    <t>単位</t>
  </si>
  <si>
    <t>数量</t>
  </si>
  <si>
    <t>合  計</t>
  </si>
  <si>
    <t>区分</t>
  </si>
  <si>
    <t>資金の調達先</t>
  </si>
  <si>
    <t>自　己　資　金</t>
  </si>
  <si>
    <t>借　　入　　金</t>
  </si>
  <si>
    <t>助　　成　　金</t>
  </si>
  <si>
    <t>そ　　の　　他</t>
  </si>
  <si>
    <t>合　　計　　額</t>
  </si>
  <si>
    <t>１　申請企業の概要</t>
  </si>
  <si>
    <t>所在地</t>
  </si>
  <si>
    <t>資本金</t>
  </si>
  <si>
    <t>申請企業名</t>
  </si>
  <si>
    <t>役職名及び代表者名</t>
  </si>
  <si>
    <t>本社所在地</t>
  </si>
  <si>
    <t>加盟業界団体等</t>
  </si>
  <si>
    <t>株主名又は出資者名</t>
  </si>
  <si>
    <t>主な株主又は出資者</t>
  </si>
  <si>
    <t>主要生産品目</t>
  </si>
  <si>
    <t>千円</t>
  </si>
  <si>
    <t>（１）経費配分内訳</t>
  </si>
  <si>
    <t>（２）資金調達内訳</t>
  </si>
  <si>
    <t>取引先名</t>
  </si>
  <si>
    <t>主要生産品目及び取引先名</t>
  </si>
  <si>
    <t>　　年　　月　　日</t>
  </si>
  <si>
    <t>年度</t>
  </si>
  <si>
    <t>名　称</t>
  </si>
  <si>
    <t>代表者名</t>
  </si>
  <si>
    <t>交付申請書</t>
  </si>
  <si>
    <t>　　いばらき産業大県創造基金助成金交付要領第３条の規程に基づき，別添の書類を添えて，下記のとおり助成金の交付を申請</t>
  </si>
  <si>
    <t>　　様式第１号（第３条関係）</t>
  </si>
  <si>
    <t>記</t>
  </si>
  <si>
    <t>　　　２　助成事業に要する経費，助成対象経費及び助成金交付申請額</t>
  </si>
  <si>
    <t>円</t>
  </si>
  <si>
    <t>　　とおり助成金の交付を申請いたします。</t>
  </si>
  <si>
    <t>平成　　　年　　　月　　　日</t>
  </si>
  <si>
    <t>　　　いばらき産業大県創造基金助成金交付要領第３条の規定に基づき，別添の書類を添えて，下記の</t>
  </si>
  <si>
    <t>印</t>
  </si>
  <si>
    <t>主たる業種
（日本標準産業分類・中分類）</t>
  </si>
  <si>
    <t>（単位：円）</t>
  </si>
  <si>
    <t>（注１）「経費区分」とは，事務経費，事業費の経費をいう。</t>
  </si>
  <si>
    <t>（注２）「種別」とは，助成対象経費の科目を記入する。　</t>
  </si>
  <si>
    <t>　　　　　金額を記入してください。</t>
  </si>
  <si>
    <t>企業等の沿革</t>
  </si>
  <si>
    <t>　　年　　月</t>
  </si>
  <si>
    <t>事業名称
事業主体先</t>
  </si>
  <si>
    <t>具体的な内容
（実施内容・実施実績）</t>
  </si>
  <si>
    <t>平成　　年　　月</t>
  </si>
  <si>
    <t>売上高（千円）</t>
  </si>
  <si>
    <t>経常利益（千円）</t>
  </si>
  <si>
    <t>当期利益（千円）</t>
  </si>
  <si>
    <t>経営状況</t>
  </si>
  <si>
    <t>経理担当者（役職名・氏名）</t>
  </si>
  <si>
    <t>工場所在地（事業実施場所）</t>
  </si>
  <si>
    <t>会社設立日</t>
  </si>
  <si>
    <t>実施済・実施中・申請中・申請予定</t>
  </si>
  <si>
    <t>（注３）「内容」は，必要に応じて別紙を作成するなど詳細に記入してください。　</t>
  </si>
  <si>
    <t>（注７）「助成金要望額」は，経費区分（事務経費・事業費のそれぞれの小計）毎に千円未満を切り捨てた</t>
  </si>
  <si>
    <t>（注６）「助成金交付申請額」とは，「助成対象経費」のうち助成金の交付を希望する額で，その限度は，</t>
  </si>
  <si>
    <t>　　　　　「助成対象経費」に助成率（２／３）を乗じた額をいう。</t>
  </si>
  <si>
    <t>（注）①経費配分内訳の「助成事業に要する経費」の合計額が②「資金調達内訳」の合計額と一致すること。</t>
  </si>
  <si>
    <t>事業名</t>
  </si>
  <si>
    <t>事業の成果及び今回の申請への繋がり（ステップアップ内容等）</t>
  </si>
  <si>
    <t>事業計画書</t>
  </si>
  <si>
    <t>従業員数</t>
  </si>
  <si>
    <t>所在都道府県名</t>
  </si>
  <si>
    <t>　　　１　事業計画名（実施計画の名称）</t>
  </si>
  <si>
    <t>いばらきものづくり応援プログラム・販路開拓支援事業</t>
  </si>
  <si>
    <t>２　助成金（補助金・委託費）の交付を受けた実績</t>
  </si>
  <si>
    <t>３　事業着手の目的・経緯</t>
  </si>
  <si>
    <t>４　事業概要</t>
  </si>
  <si>
    <t>（２）想定されるターゲット顧客（取得に伴う販路開拓のターゲット先）</t>
  </si>
  <si>
    <t>取り組みを始めた時期</t>
  </si>
  <si>
    <t>認証取得の時期（予定）</t>
  </si>
  <si>
    <t>コンサルタント先</t>
  </si>
  <si>
    <t>今後実施する内容
※交付決定日以降に実施する内容（助成対象内）</t>
  </si>
  <si>
    <t>既に実施済みの内容
※交付決定日以前に実施する内容（助成対象外）</t>
  </si>
  <si>
    <t>コンサルタントに指導を受ける内容</t>
  </si>
  <si>
    <t>名　称</t>
  </si>
  <si>
    <t>審査機関先</t>
  </si>
  <si>
    <t>文書審査</t>
  </si>
  <si>
    <t>一次審査</t>
  </si>
  <si>
    <t>二次審査</t>
  </si>
  <si>
    <t>審査実施時期
（予定）</t>
  </si>
  <si>
    <t>５　地域活性化への波及効果</t>
  </si>
  <si>
    <t>６　事業の実施体制</t>
  </si>
  <si>
    <t>（４）実施内容</t>
  </si>
  <si>
    <t>用語</t>
  </si>
  <si>
    <t>用語の解説</t>
  </si>
  <si>
    <t>（１）国際認証規格の名称（ＩＳＯ等の名称）</t>
  </si>
  <si>
    <t>（５）コンサルタント指導内容</t>
  </si>
  <si>
    <t>（６）認証審査の内容</t>
  </si>
  <si>
    <t>　　　　　　「　　　　　　　　　　　　　　　　　　　　　　　　　　　　　　　　　　　　　　　　　　　　　　　　　　　　」</t>
  </si>
  <si>
    <t>大企業出資の有無</t>
  </si>
  <si>
    <t>出資比率（％）</t>
  </si>
  <si>
    <t>売上割合（％）</t>
  </si>
  <si>
    <r>
      <t xml:space="preserve">テーマ名
</t>
    </r>
    <r>
      <rPr>
        <sz val="10"/>
        <color indexed="8"/>
        <rFont val="ＭＳ Ｐ明朝"/>
        <family val="1"/>
      </rPr>
      <t>助成額・補助額・委託額</t>
    </r>
  </si>
  <si>
    <r>
      <t>（注４）</t>
    </r>
    <r>
      <rPr>
        <u val="single"/>
        <sz val="11"/>
        <color indexed="8"/>
        <rFont val="ＭＳ Ｐ明朝"/>
        <family val="1"/>
      </rPr>
      <t>「助成事業に要する経費」</t>
    </r>
    <r>
      <rPr>
        <sz val="11"/>
        <color indexed="8"/>
        <rFont val="ＭＳ Ｐ明朝"/>
        <family val="1"/>
      </rPr>
      <t>とは，当該事業を遂行するために必要な経費を意味し，ここでは</t>
    </r>
    <r>
      <rPr>
        <u val="single"/>
        <sz val="11"/>
        <color indexed="8"/>
        <rFont val="ＭＳ Ｐ明朝"/>
        <family val="1"/>
      </rPr>
      <t>消費税</t>
    </r>
  </si>
  <si>
    <r>
      <t>　　　　　</t>
    </r>
    <r>
      <rPr>
        <u val="single"/>
        <sz val="11"/>
        <color indexed="8"/>
        <rFont val="ＭＳ Ｐ明朝"/>
        <family val="1"/>
      </rPr>
      <t>を加算した金額</t>
    </r>
    <r>
      <rPr>
        <sz val="11"/>
        <color indexed="8"/>
        <rFont val="ＭＳ Ｐ明朝"/>
        <family val="1"/>
      </rPr>
      <t>を記入してください。</t>
    </r>
  </si>
  <si>
    <r>
      <t>（注５）</t>
    </r>
    <r>
      <rPr>
        <u val="single"/>
        <sz val="11"/>
        <color indexed="8"/>
        <rFont val="ＭＳ Ｐ明朝"/>
        <family val="1"/>
      </rPr>
      <t>「助成対象経費」</t>
    </r>
    <r>
      <rPr>
        <sz val="11"/>
        <color indexed="8"/>
        <rFont val="ＭＳ Ｐ明朝"/>
        <family val="1"/>
      </rPr>
      <t>とは，「助成事業に要する経費」のうちで補助対象となる経費について，</t>
    </r>
    <r>
      <rPr>
        <u val="single"/>
        <sz val="11"/>
        <color indexed="8"/>
        <rFont val="ＭＳ Ｐ明朝"/>
        <family val="1"/>
      </rPr>
      <t>消費税</t>
    </r>
  </si>
  <si>
    <r>
      <t>　　　　　</t>
    </r>
    <r>
      <rPr>
        <u val="single"/>
        <sz val="11"/>
        <color indexed="8"/>
        <rFont val="ＭＳ Ｐ明朝"/>
        <family val="1"/>
      </rPr>
      <t>仕入控除額を差し引いた金額</t>
    </r>
    <r>
      <rPr>
        <sz val="11"/>
        <color indexed="8"/>
        <rFont val="ＭＳ Ｐ明朝"/>
        <family val="1"/>
      </rPr>
      <t>を記入してください。</t>
    </r>
  </si>
  <si>
    <t>　　　　　助成事業に要する経費</t>
  </si>
  <si>
    <t>　　　　　助成対象経費</t>
  </si>
  <si>
    <t>　※過去５年間の実績及び本事業計画に係る内容で当該年度の他の助成金（補助金・委託費）への</t>
  </si>
  <si>
    <r>
      <rPr>
        <sz val="11"/>
        <color indexed="8"/>
        <rFont val="ＭＳ Ｐ明朝"/>
        <family val="1"/>
      </rPr>
      <t>（注１）</t>
    </r>
    <r>
      <rPr>
        <u val="single"/>
        <sz val="11"/>
        <color indexed="8"/>
        <rFont val="ＭＳ Ｐ明朝"/>
        <family val="1"/>
      </rPr>
      <t>交付決定予定日以降の内容を記入</t>
    </r>
    <r>
      <rPr>
        <sz val="11"/>
        <color indexed="8"/>
        <rFont val="ＭＳ Ｐ明朝"/>
        <family val="1"/>
      </rPr>
      <t>してください。</t>
    </r>
  </si>
  <si>
    <t>　　　　※交付決定予定日は公社担当者に確認願います。</t>
  </si>
  <si>
    <t>名</t>
  </si>
  <si>
    <t>　　　申請（予定を含む。）状況。</t>
  </si>
  <si>
    <t>（注２）「実施内容」欄には事業内容を記入してください。「実施時期」欄には実施する月に○を記入してください。</t>
  </si>
  <si>
    <t>ＦＡＸ</t>
  </si>
  <si>
    <t>電　話</t>
  </si>
  <si>
    <t>（３）想定される事業成果（取得後に期待できる効果）</t>
  </si>
  <si>
    <t>実施した内容（箇条書きに項目をまとめてください。）</t>
  </si>
  <si>
    <t>指導内容（箇条書きに項目をまとめてださい。）</t>
  </si>
  <si>
    <t>実施する内容（箇条書きに項目をまとめてください。）</t>
  </si>
  <si>
    <t>　　　　　助成金交付申請額</t>
  </si>
  <si>
    <t>　　公益財団法人茨城県中小企業振興公社理事長　殿</t>
  </si>
  <si>
    <t>　　※　添付書類＜各１部＞　（提出する際に□にレ点でチェックしてください。）　</t>
  </si>
  <si>
    <t>項　　目</t>
  </si>
  <si>
    <t>中小企業者</t>
  </si>
  <si>
    <t>創業を行う者</t>
  </si>
  <si>
    <t>グループ</t>
  </si>
  <si>
    <t>中小企業以外の者</t>
  </si>
  <si>
    <t>(1)過去３年間の財務諸表
　　（損益計算書・貸借対照表）</t>
  </si>
  <si>
    <t>□</t>
  </si>
  <si>
    <r>
      <rPr>
        <sz val="12"/>
        <color indexed="8"/>
        <rFont val="ＭＳ Ｐ明朝"/>
        <family val="1"/>
      </rPr>
      <t>□</t>
    </r>
    <r>
      <rPr>
        <sz val="11"/>
        <color indexed="8"/>
        <rFont val="ＭＳ Ｐ明朝"/>
        <family val="1"/>
      </rPr>
      <t>計画書</t>
    </r>
  </si>
  <si>
    <t>(2)登記簿謄本　</t>
  </si>
  <si>
    <r>
      <rPr>
        <sz val="12"/>
        <color indexed="8"/>
        <rFont val="ＭＳ Ｐ明朝"/>
        <family val="1"/>
      </rPr>
      <t>□</t>
    </r>
    <r>
      <rPr>
        <sz val="10"/>
        <color indexed="8"/>
        <rFont val="ＭＳ Ｐ明朝"/>
        <family val="1"/>
      </rPr>
      <t>個人の場合は税務
署への事業開始届写</t>
    </r>
  </si>
  <si>
    <t>□</t>
  </si>
  <si>
    <t>(3)住民票</t>
  </si>
  <si>
    <t>(4)グループ規約及，組織図</t>
  </si>
  <si>
    <t>(6)会社案内，経歴書等</t>
  </si>
  <si>
    <t>(7)経費明細書の根拠となる資料
　（見積書，価格表等）</t>
  </si>
  <si>
    <t>(8)委託先の業務内容の分かる資料(パンフレット等)</t>
  </si>
  <si>
    <t>(9)その他　（　　　　　　　　　　　　　　　　　　）</t>
  </si>
  <si>
    <t>メールアドレス</t>
  </si>
  <si>
    <t>連絡担当者及び役職名</t>
  </si>
  <si>
    <t>７　事業の実施期間及び実施時期</t>
  </si>
  <si>
    <t>　【平成　　　年　　　月　　　日　～　平成　　　年　　　月　　　日】</t>
  </si>
  <si>
    <t>実施時期</t>
  </si>
  <si>
    <t>月/
月</t>
  </si>
  <si>
    <t>経費
区分</t>
  </si>
  <si>
    <t>種別
（科目）</t>
  </si>
  <si>
    <t>内容及び経費内訳</t>
  </si>
  <si>
    <t>業者名</t>
  </si>
  <si>
    <t>助成事業に要する経費
（消費税込）</t>
  </si>
  <si>
    <t>助成対象
経費
（消費税抜）</t>
  </si>
  <si>
    <t>事務経費</t>
  </si>
  <si>
    <t>小計</t>
  </si>
  <si>
    <t>事業費</t>
  </si>
  <si>
    <t>９　専門用語の基礎知識</t>
  </si>
  <si>
    <t>８　経費明細書</t>
  </si>
  <si>
    <t>１０　その他（いばらき産業大県創造基金助成金の利用実績）　※今までに助成金を利用した企業のみ記載</t>
  </si>
  <si>
    <r>
      <t>平成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</si>
  <si>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茨城県○○市○○町○１－１</t>
  </si>
  <si>
    <t>株式会社　○○○○</t>
  </si>
  <si>
    <t>○○　○○</t>
  </si>
  <si>
    <t>　　　　　　「　　　　　　　　　　　　　　　　　　　　　　　　　　　　　　　　　　　　　　　　　　　　　　　　　　　　」</t>
  </si>
  <si>
    <t>国際認証の取得（ＩＳＯ▲▲▲）</t>
  </si>
  <si>
    <t>」</t>
  </si>
  <si>
    <t>　　　　　　助成事業に要する経費</t>
  </si>
  <si>
    <t>　　　　　　助成対象経費</t>
  </si>
  <si>
    <t>　　　　　　助成金交付申請額</t>
  </si>
  <si>
    <r>
      <t xml:space="preserve"> </t>
    </r>
    <r>
      <rPr>
        <sz val="11"/>
        <color indexed="10"/>
        <rFont val="ＭＳ Ｐゴシック"/>
        <family val="3"/>
      </rPr>
      <t>該当箇所にチェックしてください</t>
    </r>
  </si>
  <si>
    <t>代表取締役　○○　○○</t>
  </si>
  <si>
    <r>
      <rPr>
        <sz val="9"/>
        <color indexed="10"/>
        <rFont val="ＭＳ Ｐゴシック"/>
        <family val="3"/>
      </rPr>
      <t>〒○○○－○○○○</t>
    </r>
    <r>
      <rPr>
        <sz val="10"/>
        <color indexed="10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茨城県○○市○○町○１－１</t>
    </r>
  </si>
  <si>
    <r>
      <rPr>
        <sz val="9"/>
        <color indexed="10"/>
        <rFont val="ＭＳ Ｐゴシック"/>
        <family val="3"/>
      </rPr>
      <t>〒■■■－■■■■</t>
    </r>
    <r>
      <rPr>
        <sz val="10"/>
        <color indexed="10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茨城県△△市□□町●１－１</t>
    </r>
  </si>
  <si>
    <t>○○○－■■■－□□□□</t>
  </si>
  <si>
    <t>ＦＡＸ番号</t>
  </si>
  <si>
    <t>○○○－■■■－□□□□</t>
  </si>
  <si>
    <r>
      <t>■■■■■■＠○○○○．</t>
    </r>
    <r>
      <rPr>
        <sz val="14"/>
        <color indexed="10"/>
        <rFont val="ＭＳ Ｐゴシック"/>
        <family val="3"/>
      </rPr>
      <t>or．jp</t>
    </r>
  </si>
  <si>
    <t>○○○長　○○　○○</t>
  </si>
  <si>
    <r>
      <rPr>
        <sz val="11"/>
        <color indexed="10"/>
        <rFont val="ＭＳ Ｐゴシック"/>
        <family val="3"/>
      </rPr>
      <t>○○○○</t>
    </r>
    <r>
      <rPr>
        <sz val="11"/>
        <color theme="1"/>
        <rFont val="Calibri"/>
        <family val="3"/>
      </rPr>
      <t>千円</t>
    </r>
  </si>
  <si>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人</t>
    </r>
  </si>
  <si>
    <t>○○製造業</t>
  </si>
  <si>
    <r>
      <t>　　</t>
    </r>
    <r>
      <rPr>
        <sz val="11"/>
        <color indexed="10"/>
        <rFont val="ＭＳ Ｐゴシック"/>
        <family val="3"/>
      </rPr>
      <t>昭和○○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</si>
  <si>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○○○○工業組合</t>
  </si>
  <si>
    <t>大企業出資の有無</t>
  </si>
  <si>
    <t>出資比率（％）</t>
  </si>
  <si>
    <t>○○○○</t>
  </si>
  <si>
    <t>茨城県</t>
  </si>
  <si>
    <t>無</t>
  </si>
  <si>
    <t>○○都</t>
  </si>
  <si>
    <t>有</t>
  </si>
  <si>
    <t>○○○○　株式会社</t>
  </si>
  <si>
    <t>○○県</t>
  </si>
  <si>
    <t>売上割合（％）</t>
  </si>
  <si>
    <t>○○○○</t>
  </si>
  <si>
    <t>株式会社●●●●</t>
  </si>
  <si>
    <t>△△△△</t>
  </si>
  <si>
    <t>▲▲▲▲株式会社</t>
  </si>
  <si>
    <t>△△県</t>
  </si>
  <si>
    <t>□□□□</t>
  </si>
  <si>
    <t>株式会社■■■■</t>
  </si>
  <si>
    <t>□□県</t>
  </si>
  <si>
    <r>
      <t>　　</t>
    </r>
    <r>
      <rPr>
        <sz val="11"/>
        <color indexed="10"/>
        <rFont val="ＭＳ Ｐゴシック"/>
        <family val="3"/>
      </rPr>
      <t>昭和○○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</si>
  <si>
    <t>○○市○○町に資本金○○千円にて設立。</t>
  </si>
  <si>
    <t>○○工場が完成。○○市○○町に設立。</t>
  </si>
  <si>
    <r>
      <t>　　</t>
    </r>
    <r>
      <rPr>
        <sz val="11"/>
        <color indexed="10"/>
        <rFont val="ＭＳ Ｐゴシック"/>
        <family val="3"/>
      </rPr>
      <t>平成○○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</si>
  <si>
    <t>新社屋を○○市○○町に設立し移転。</t>
  </si>
  <si>
    <t>○○部門を設立。</t>
  </si>
  <si>
    <t>代表取締役が○○○○に変更。</t>
  </si>
  <si>
    <r>
      <t>平成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</si>
  <si>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△△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△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</si>
  <si>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□□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□</t>
    </r>
    <r>
      <rPr>
        <sz val="11"/>
        <color theme="1"/>
        <rFont val="Calibri"/>
        <family val="3"/>
      </rPr>
      <t>月</t>
    </r>
  </si>
  <si>
    <t>　※過去５年間の実績及び本事業計画に関わる内容で当該年度の他の助成金（補助金・委託費）への</t>
  </si>
  <si>
    <t>　　　申請（予定を含む）状況。</t>
  </si>
  <si>
    <r>
      <t xml:space="preserve">テーマ名
</t>
    </r>
    <r>
      <rPr>
        <sz val="10"/>
        <color indexed="8"/>
        <rFont val="ＭＳ Ｐゴシック"/>
        <family val="3"/>
      </rPr>
      <t>助成額・補助額・委託額</t>
    </r>
  </si>
  <si>
    <t>Ｈ２０</t>
  </si>
  <si>
    <t>○○○○</t>
  </si>
  <si>
    <t>Ｈ２１</t>
  </si>
  <si>
    <t>☆自社（申請者）のこれまでの事業内容、及び、今回、なぜ、この事業に取り組むことになったのか、事業実施の目的、経緯等について記載してください。</t>
  </si>
  <si>
    <r>
      <rPr>
        <b/>
        <sz val="11"/>
        <color indexed="10"/>
        <rFont val="ＭＳ Ｐゴシック"/>
        <family val="3"/>
      </rPr>
      <t>【記載例】</t>
    </r>
    <r>
      <rPr>
        <sz val="11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4"/>
        <color indexed="10"/>
        <rFont val="ＭＳ Ｐゴシック"/>
        <family val="3"/>
      </rPr>
      <t>　ＩＳＯ１４００１（環境マネジメントシステム）</t>
    </r>
  </si>
  <si>
    <r>
      <t>☆販路開拓先として、具体的な業界・分野を記入して下さい。また想定する取引先・販売先の企業名を記入して下さい。　　　　　　　　　　　　　　　　　　　　　　　　　　　　　　　　　　　　　　</t>
    </r>
    <r>
      <rPr>
        <b/>
        <sz val="14"/>
        <color indexed="10"/>
        <rFont val="ＭＳ Ｐゴシック"/>
        <family val="3"/>
      </rPr>
      <t>【記載例】</t>
    </r>
    <r>
      <rPr>
        <sz val="14"/>
        <color indexed="10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○ＩＳＯ１４００１の認証登録により、●●線の海外展開に伴う新規受注の獲得を目指す。　ターゲット先：○○社、▲▲社</t>
    </r>
  </si>
  <si>
    <t>（３）想定される事業成果（取得後に期待出来る効果）</t>
  </si>
  <si>
    <r>
      <t>☆今回、ＩＳＯを取得したことにより、今後どのような事業成果が期待できるのか記入して下さい。（具体的な数字もご記入ください。）　　　　　　　　　　　　　　　　　　　　　　　　　　　　　　　　　　　　　　　　　　　　　　　　　　　　　　　　　　　　　　　</t>
    </r>
    <r>
      <rPr>
        <b/>
        <sz val="14"/>
        <color indexed="10"/>
        <rFont val="ＭＳ Ｐゴシック"/>
        <family val="3"/>
      </rPr>
      <t>【記載例</t>
    </r>
    <r>
      <rPr>
        <sz val="14"/>
        <color indexed="10"/>
        <rFont val="ＭＳ Ｐゴシック"/>
        <family val="3"/>
      </rPr>
      <t>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○既存取引先の信頼を得て、受注増大が見込める。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○品質管理や生産管理が向上し、コスト削減が見込める。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○社員の環境意識が向上し、環境負担低減が見込め地域に貢献できる。</t>
    </r>
  </si>
  <si>
    <r>
      <t>平成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</si>
  <si>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実施した内容（箇条書きに項目を纏めてください）</t>
  </si>
  <si>
    <t>【記載例】</t>
  </si>
  <si>
    <t>○ＩＳＯ取得推進体制の確立</t>
  </si>
  <si>
    <t>○現行業務の見直しと整備</t>
  </si>
  <si>
    <t>○研修への参加</t>
  </si>
  <si>
    <t>実施する内容（箇条書きに項目を纏めてください）</t>
  </si>
  <si>
    <r>
      <t>①ISO▲▲▲の概要説明及び規格解説　　　　　　　　　　　　　</t>
    </r>
    <r>
      <rPr>
        <b/>
        <sz val="11"/>
        <color indexed="10"/>
        <rFont val="ＭＳ Ｐゴシック"/>
        <family val="3"/>
      </rPr>
      <t>【記載例】</t>
    </r>
  </si>
  <si>
    <t>②●●マニュアルの作成</t>
  </si>
  <si>
    <t>③●●活動に関連する帳票の整備</t>
  </si>
  <si>
    <t>④年間の●●活動計画の検討</t>
  </si>
  <si>
    <t>⑤ISO▲▲▲内部監査員の要請</t>
  </si>
  <si>
    <t>⑥ISO▲▲▲内部監査員の実施</t>
  </si>
  <si>
    <t>⑦模擬審査の実施（コンサルタントによる総合チェック）</t>
  </si>
  <si>
    <t>⑧審査機関による一次審査</t>
  </si>
  <si>
    <t>⑨審査機関による二次審査</t>
  </si>
  <si>
    <t>㈱○○コンサルティング</t>
  </si>
  <si>
    <t>○○県○○市○○町○２－５－１</t>
  </si>
  <si>
    <t>指導内容（箇条書きに項目を纏めてください）</t>
  </si>
  <si>
    <t>①ISO▲▲▲の概要説明及び規格解説　　　　　　　　　　　　　</t>
  </si>
  <si>
    <t>日本○○検査㈱</t>
  </si>
  <si>
    <t>○○都○○区○○町○-○</t>
  </si>
  <si>
    <t>☆今後の事業展開によって地域経済、地域社会に与える影響・効果を記入して下さい。例）雇用の増加、環境負担低減等の地域貢献等</t>
  </si>
  <si>
    <t>☆貴社の事業推進体制を分かりやすく図式化して、事業に携わる関係者を全て記載してください。</t>
  </si>
  <si>
    <r>
      <rPr>
        <sz val="10"/>
        <color indexed="10"/>
        <rFont val="ＭＳ Ｐゴシック"/>
        <family val="3"/>
      </rPr>
      <t>8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</si>
  <si>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9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</si>
  <si>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10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</si>
  <si>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11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</si>
  <si>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12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</si>
  <si>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2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</si>
  <si>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3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</si>
  <si>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4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</si>
  <si>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 xml:space="preserve">   </t>
    </r>
    <r>
      <rPr>
        <sz val="10"/>
        <color indexed="10"/>
        <rFont val="ＭＳ Ｐゴシック"/>
        <family val="3"/>
      </rPr>
      <t>5</t>
    </r>
    <r>
      <rPr>
        <sz val="10"/>
        <color indexed="8"/>
        <rFont val="ＭＳ Ｐゴシック"/>
        <family val="3"/>
      </rPr>
      <t>月</t>
    </r>
  </si>
  <si>
    <t>ISO▲▲▲の概要説明及び規格解説</t>
  </si>
  <si>
    <t>●</t>
  </si>
  <si>
    <t>●●マニュアルの作成</t>
  </si>
  <si>
    <t>●●活動に関連する帳票の整備</t>
  </si>
  <si>
    <t>年間の●●活動計画の検討</t>
  </si>
  <si>
    <t>←　４（４）今後実施する内容にそってご記入ください。</t>
  </si>
  <si>
    <t>ISO▲▲▲内部監査員養成・実施</t>
  </si>
  <si>
    <t>模擬審査の実施</t>
  </si>
  <si>
    <t>１次審査</t>
  </si>
  <si>
    <t>１次審査後の対策</t>
  </si>
  <si>
    <t>２次審査</t>
  </si>
  <si>
    <t>認証取得</t>
  </si>
  <si>
    <r>
      <rPr>
        <sz val="11"/>
        <color indexed="8"/>
        <rFont val="ＭＳ Ｐゴシック"/>
        <family val="3"/>
      </rPr>
      <t>（注１）</t>
    </r>
    <r>
      <rPr>
        <u val="single"/>
        <sz val="11"/>
        <color indexed="8"/>
        <rFont val="ＭＳ Ｐゴシック"/>
        <family val="3"/>
      </rPr>
      <t>交付決定予定日以降の内容を記入</t>
    </r>
    <r>
      <rPr>
        <sz val="11"/>
        <color theme="1"/>
        <rFont val="Calibri"/>
        <family val="3"/>
      </rPr>
      <t>してください。※交付決定予定日は公社担当者に確認願います。</t>
    </r>
  </si>
  <si>
    <t>（注２）「実施内容」欄には事業内容を記入。「実施時期」欄には実施する月に○を記入してください。</t>
  </si>
  <si>
    <t>申請費</t>
  </si>
  <si>
    <t>申請料</t>
  </si>
  <si>
    <t>××</t>
  </si>
  <si>
    <t>●●●</t>
  </si>
  <si>
    <t>○○○</t>
  </si>
  <si>
    <t>審査費</t>
  </si>
  <si>
    <t>審査費用　　　　　　　（一次・二次）</t>
  </si>
  <si>
    <t>コンサルタント委託料</t>
  </si>
  <si>
    <t>コンサルタント費用</t>
  </si>
  <si>
    <r>
      <t>（注４）</t>
    </r>
    <r>
      <rPr>
        <u val="single"/>
        <sz val="11"/>
        <color indexed="8"/>
        <rFont val="ＭＳ Ｐゴシック"/>
        <family val="3"/>
      </rPr>
      <t>「助成事業に要する経費」</t>
    </r>
    <r>
      <rPr>
        <sz val="11"/>
        <color theme="1"/>
        <rFont val="Calibri"/>
        <family val="3"/>
      </rPr>
      <t>とは，当該事業を遂行するために必要な経費を意味し，ここでは</t>
    </r>
    <r>
      <rPr>
        <u val="single"/>
        <sz val="11"/>
        <color indexed="8"/>
        <rFont val="ＭＳ Ｐゴシック"/>
        <family val="3"/>
      </rPr>
      <t>消費税</t>
    </r>
  </si>
  <si>
    <r>
      <t>　　　　　</t>
    </r>
    <r>
      <rPr>
        <u val="single"/>
        <sz val="11"/>
        <color indexed="8"/>
        <rFont val="ＭＳ Ｐゴシック"/>
        <family val="3"/>
      </rPr>
      <t>を加算した金額</t>
    </r>
    <r>
      <rPr>
        <sz val="11"/>
        <color theme="1"/>
        <rFont val="Calibri"/>
        <family val="3"/>
      </rPr>
      <t>を記入してください。</t>
    </r>
  </si>
  <si>
    <r>
      <t>（注５）</t>
    </r>
    <r>
      <rPr>
        <u val="single"/>
        <sz val="11"/>
        <color indexed="8"/>
        <rFont val="ＭＳ Ｐゴシック"/>
        <family val="3"/>
      </rPr>
      <t>「助成対象経費」</t>
    </r>
    <r>
      <rPr>
        <sz val="11"/>
        <color theme="1"/>
        <rFont val="Calibri"/>
        <family val="3"/>
      </rPr>
      <t>とは，「助成事業に要する経費」のうちで補助対象となる経費について，</t>
    </r>
    <r>
      <rPr>
        <u val="single"/>
        <sz val="11"/>
        <color indexed="8"/>
        <rFont val="ＭＳ Ｐゴシック"/>
        <family val="3"/>
      </rPr>
      <t>消費税</t>
    </r>
  </si>
  <si>
    <r>
      <t>　　　　　</t>
    </r>
    <r>
      <rPr>
        <u val="single"/>
        <sz val="11"/>
        <color indexed="8"/>
        <rFont val="ＭＳ Ｐゴシック"/>
        <family val="3"/>
      </rPr>
      <t>仕入控除額を差し引いた金額</t>
    </r>
    <r>
      <rPr>
        <sz val="11"/>
        <color theme="1"/>
        <rFont val="Calibri"/>
        <family val="3"/>
      </rPr>
      <t>を記入してください。</t>
    </r>
  </si>
  <si>
    <t>○○○，○○○</t>
  </si>
  <si>
    <t>自己資金</t>
  </si>
  <si>
    <t>×××，×××</t>
  </si>
  <si>
    <t>○○銀行</t>
  </si>
  <si>
    <t>△△△，△△△</t>
  </si>
  <si>
    <t>茨城県中小企業振興公社</t>
  </si>
  <si>
    <t>●●●，●●●</t>
  </si>
  <si>
    <t>☆申請書の中で使用した用語の中で説明を要するものについて、</t>
  </si>
  <si>
    <t>その内容を記載してください。</t>
  </si>
  <si>
    <t>地域資源ステップアップ支援事業</t>
  </si>
  <si>
    <t>○○○○の成分に関して、○○という成果が得られた</t>
  </si>
  <si>
    <t>「○○○○に関する調査分析事業」</t>
  </si>
  <si>
    <t>ことから、今回地域資源育成事業で試作品開発を行い</t>
  </si>
  <si>
    <t>製品化に向けて取り組む。</t>
  </si>
  <si>
    <t>○○○○省
「○○○○支援事業」</t>
  </si>
  <si>
    <t>○○○○機構
「○○○○開発事業」</t>
  </si>
  <si>
    <t>○○○○の研究開発事業
（○，○○○千円）</t>
  </si>
  <si>
    <t>○○○○の研究開発
（○，○○○千円）</t>
  </si>
  <si>
    <r>
      <rPr>
        <sz val="10"/>
        <color indexed="10"/>
        <rFont val="ＭＳ Ｐゴシック"/>
        <family val="3"/>
      </rPr>
      <t>H25   7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</si>
  <si>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H26   1</t>
    </r>
    <r>
      <rPr>
        <sz val="10"/>
        <color indexed="8"/>
        <rFont val="ＭＳ Ｐゴシック"/>
        <family val="3"/>
      </rPr>
      <t>月</t>
    </r>
  </si>
  <si>
    <r>
      <t>　【平成　</t>
    </r>
    <r>
      <rPr>
        <sz val="11"/>
        <color indexed="10"/>
        <rFont val="ＭＳ Ｐ明朝"/>
        <family val="1"/>
      </rPr>
      <t>２５</t>
    </r>
    <r>
      <rPr>
        <sz val="11"/>
        <color indexed="8"/>
        <rFont val="ＭＳ Ｐ明朝"/>
        <family val="1"/>
      </rPr>
      <t>年　</t>
    </r>
    <r>
      <rPr>
        <sz val="11"/>
        <color indexed="10"/>
        <rFont val="ＭＳ Ｐ明朝"/>
        <family val="1"/>
      </rPr>
      <t>７</t>
    </r>
    <r>
      <rPr>
        <sz val="11"/>
        <color indexed="8"/>
        <rFont val="ＭＳ Ｐ明朝"/>
        <family val="1"/>
      </rPr>
      <t>月　</t>
    </r>
    <r>
      <rPr>
        <sz val="11"/>
        <color indexed="10"/>
        <rFont val="ＭＳ Ｐ明朝"/>
        <family val="1"/>
      </rPr>
      <t>１</t>
    </r>
    <r>
      <rPr>
        <sz val="11"/>
        <color indexed="8"/>
        <rFont val="ＭＳ Ｐ明朝"/>
        <family val="1"/>
      </rPr>
      <t>日　～　平成　</t>
    </r>
    <r>
      <rPr>
        <sz val="11"/>
        <color indexed="10"/>
        <rFont val="ＭＳ Ｐ明朝"/>
        <family val="1"/>
      </rPr>
      <t>２６</t>
    </r>
    <r>
      <rPr>
        <sz val="11"/>
        <color indexed="8"/>
        <rFont val="ＭＳ Ｐ明朝"/>
        <family val="1"/>
      </rPr>
      <t>年　</t>
    </r>
    <r>
      <rPr>
        <sz val="11"/>
        <color indexed="10"/>
        <rFont val="ＭＳ Ｐ明朝"/>
        <family val="1"/>
      </rPr>
      <t>５</t>
    </r>
    <r>
      <rPr>
        <sz val="11"/>
        <color indexed="8"/>
        <rFont val="ＭＳ Ｐ明朝"/>
        <family val="1"/>
      </rPr>
      <t>月　</t>
    </r>
    <r>
      <rPr>
        <sz val="11"/>
        <color indexed="10"/>
        <rFont val="ＭＳ Ｐ明朝"/>
        <family val="1"/>
      </rPr>
      <t>３１</t>
    </r>
    <r>
      <rPr>
        <sz val="11"/>
        <color indexed="8"/>
        <rFont val="ＭＳ Ｐ明朝"/>
        <family val="1"/>
      </rPr>
      <t>日】</t>
    </r>
  </si>
  <si>
    <t>△△△</t>
  </si>
  <si>
    <t>式</t>
  </si>
  <si>
    <t>回</t>
  </si>
  <si>
    <t>㈱○○ｺﾝｻﾙﾃｨﾝｸﾞ</t>
  </si>
  <si>
    <t>〃</t>
  </si>
  <si>
    <t>登録費</t>
  </si>
  <si>
    <t>登録費用</t>
  </si>
  <si>
    <t>〃</t>
  </si>
  <si>
    <t>●，●●●，●●●</t>
  </si>
  <si>
    <t>○，○○○，○○○</t>
  </si>
  <si>
    <t>△，△△△，△△△</t>
  </si>
  <si>
    <r>
      <t>□</t>
    </r>
    <r>
      <rPr>
        <sz val="10"/>
        <color indexed="8"/>
        <rFont val="ＭＳ Ｐ明朝"/>
        <family val="1"/>
      </rPr>
      <t>※代表者のみ</t>
    </r>
  </si>
  <si>
    <t>□</t>
  </si>
  <si>
    <t>(5)茨城県税納税証明書（様式第４０号の４（イ））</t>
  </si>
  <si>
    <t>(5)茨城県税納税証明書（様式第４０号の４（イ））</t>
  </si>
  <si>
    <t>茨城県中小企業振興公社</t>
  </si>
  <si>
    <t>平成　　年度いばらき産業大県創造基金助成金</t>
  </si>
  <si>
    <t>（いばらきものづくり応援プログラム　ものづくり販路開拓支援事業）</t>
  </si>
  <si>
    <r>
      <t>平成　　</t>
    </r>
    <r>
      <rPr>
        <sz val="11"/>
        <rFont val="ＭＳ Ｐゴシック"/>
        <family val="3"/>
      </rPr>
      <t>年度いばらき産業大県創造基金助成金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</si>
</sst>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9"/>
      <color rgb="FFFF00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7"/>
      <color theme="1"/>
      <name val="ＭＳ Ｐ明朝"/>
      <family val="1"/>
    </font>
    <font>
      <sz val="11"/>
      <name val="Calibri"/>
      <family val="3"/>
    </font>
    <font>
      <sz val="12"/>
      <color rgb="FFFF0000"/>
      <name val="Calibri"/>
      <family val="3"/>
    </font>
    <font>
      <sz val="14"/>
      <color rgb="FFFF0000"/>
      <name val="Calibri"/>
      <family val="3"/>
    </font>
    <font>
      <sz val="12"/>
      <color theme="1"/>
      <name val="Calibri"/>
      <family val="3"/>
    </font>
    <font>
      <sz val="9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53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vertical="top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shrinkToFit="1"/>
    </xf>
    <xf numFmtId="0" fontId="55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12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 shrinkToFit="1"/>
    </xf>
    <xf numFmtId="0" fontId="56" fillId="0" borderId="13" xfId="0" applyFont="1" applyFill="1" applyBorder="1" applyAlignment="1">
      <alignment vertical="center"/>
    </xf>
    <xf numFmtId="0" fontId="55" fillId="0" borderId="10" xfId="0" applyFont="1" applyBorder="1" applyAlignment="1">
      <alignment horizontal="right" vertical="center" wrapText="1" shrinkToFit="1"/>
    </xf>
    <xf numFmtId="176" fontId="54" fillId="0" borderId="1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45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/>
    </xf>
    <xf numFmtId="0" fontId="45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right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 shrinkToFit="1"/>
    </xf>
    <xf numFmtId="0" fontId="59" fillId="0" borderId="10" xfId="0" applyFont="1" applyBorder="1" applyAlignment="1">
      <alignment vertical="center" shrinkToFi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58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right" shrinkToFit="1"/>
    </xf>
    <xf numFmtId="0" fontId="61" fillId="0" borderId="14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shrinkToFit="1"/>
    </xf>
    <xf numFmtId="0" fontId="60" fillId="0" borderId="12" xfId="0" applyFont="1" applyBorder="1" applyAlignment="1">
      <alignment vertical="center" wrapText="1"/>
    </xf>
    <xf numFmtId="0" fontId="45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54" fillId="0" borderId="10" xfId="48" applyFont="1" applyBorder="1" applyAlignment="1">
      <alignment vertical="center" shrinkToFit="1"/>
    </xf>
    <xf numFmtId="0" fontId="54" fillId="0" borderId="0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38" fontId="54" fillId="0" borderId="12" xfId="48" applyFont="1" applyBorder="1" applyAlignment="1">
      <alignment vertical="center" shrinkToFit="1"/>
    </xf>
    <xf numFmtId="38" fontId="54" fillId="0" borderId="14" xfId="48" applyFont="1" applyBorder="1" applyAlignment="1">
      <alignment vertical="center" shrinkToFit="1"/>
    </xf>
    <xf numFmtId="0" fontId="54" fillId="0" borderId="0" xfId="0" applyFont="1" applyAlignment="1">
      <alignment horizontal="left" vertical="center" shrinkToFit="1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6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38" fontId="54" fillId="0" borderId="12" xfId="48" applyFont="1" applyBorder="1" applyAlignment="1">
      <alignment vertical="center"/>
    </xf>
    <xf numFmtId="38" fontId="54" fillId="0" borderId="18" xfId="48" applyFont="1" applyBorder="1" applyAlignment="1">
      <alignment vertical="center"/>
    </xf>
    <xf numFmtId="38" fontId="54" fillId="0" borderId="14" xfId="48" applyFont="1" applyBorder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left" vertical="center" shrinkToFit="1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63" fillId="0" borderId="12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vertical="top"/>
    </xf>
    <xf numFmtId="0" fontId="54" fillId="0" borderId="18" xfId="0" applyFont="1" applyBorder="1" applyAlignment="1">
      <alignment vertical="top"/>
    </xf>
    <xf numFmtId="0" fontId="54" fillId="0" borderId="14" xfId="0" applyFont="1" applyBorder="1" applyAlignment="1">
      <alignment vertical="top"/>
    </xf>
    <xf numFmtId="0" fontId="54" fillId="0" borderId="12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54" fillId="0" borderId="12" xfId="0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4" fillId="0" borderId="14" xfId="0" applyFont="1" applyBorder="1" applyAlignment="1">
      <alignment vertical="center" shrinkToFit="1"/>
    </xf>
    <xf numFmtId="0" fontId="54" fillId="0" borderId="12" xfId="0" applyFont="1" applyBorder="1" applyAlignment="1">
      <alignment horizontal="right" vertical="center" shrinkToFit="1"/>
    </xf>
    <xf numFmtId="0" fontId="54" fillId="0" borderId="18" xfId="0" applyFont="1" applyBorder="1" applyAlignment="1">
      <alignment horizontal="right" vertical="center" shrinkToFit="1"/>
    </xf>
    <xf numFmtId="0" fontId="54" fillId="0" borderId="14" xfId="0" applyFont="1" applyBorder="1" applyAlignment="1">
      <alignment horizontal="right" vertical="center" shrinkToFit="1"/>
    </xf>
    <xf numFmtId="0" fontId="54" fillId="0" borderId="12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top"/>
    </xf>
    <xf numFmtId="0" fontId="54" fillId="0" borderId="18" xfId="0" applyFont="1" applyBorder="1" applyAlignment="1">
      <alignment horizontal="left" vertical="top"/>
    </xf>
    <xf numFmtId="0" fontId="54" fillId="0" borderId="14" xfId="0" applyFont="1" applyBorder="1" applyAlignment="1">
      <alignment horizontal="left" vertical="top"/>
    </xf>
    <xf numFmtId="0" fontId="55" fillId="0" borderId="1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indent="1"/>
    </xf>
    <xf numFmtId="0" fontId="54" fillId="0" borderId="12" xfId="0" applyFont="1" applyBorder="1" applyAlignment="1">
      <alignment horizontal="left" vertical="center" indent="1"/>
    </xf>
    <xf numFmtId="0" fontId="54" fillId="0" borderId="18" xfId="0" applyFont="1" applyBorder="1" applyAlignment="1">
      <alignment horizontal="left" vertical="center" indent="1"/>
    </xf>
    <xf numFmtId="0" fontId="54" fillId="0" borderId="14" xfId="0" applyFont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indent="1"/>
    </xf>
    <xf numFmtId="0" fontId="56" fillId="0" borderId="10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indent="1"/>
    </xf>
    <xf numFmtId="0" fontId="56" fillId="0" borderId="10" xfId="0" applyFont="1" applyBorder="1" applyAlignment="1">
      <alignment horizontal="left" vertical="center" wrapText="1" indent="1"/>
    </xf>
    <xf numFmtId="0" fontId="56" fillId="0" borderId="12" xfId="0" applyFont="1" applyFill="1" applyBorder="1" applyAlignment="1">
      <alignment horizontal="left" vertical="center" wrapText="1" indent="1"/>
    </xf>
    <xf numFmtId="0" fontId="56" fillId="0" borderId="14" xfId="0" applyFont="1" applyFill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shrinkToFit="1"/>
    </xf>
    <xf numFmtId="0" fontId="54" fillId="0" borderId="14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shrinkToFit="1"/>
    </xf>
    <xf numFmtId="0" fontId="55" fillId="0" borderId="14" xfId="0" applyFont="1" applyBorder="1" applyAlignment="1">
      <alignment horizontal="left" vertical="center" shrinkToFit="1"/>
    </xf>
    <xf numFmtId="0" fontId="64" fillId="0" borderId="12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18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255" wrapText="1"/>
    </xf>
    <xf numFmtId="0" fontId="54" fillId="0" borderId="23" xfId="0" applyFont="1" applyBorder="1" applyAlignment="1">
      <alignment horizontal="center" vertical="center" textRotation="255" wrapText="1"/>
    </xf>
    <xf numFmtId="0" fontId="54" fillId="0" borderId="24" xfId="0" applyFont="1" applyBorder="1" applyAlignment="1">
      <alignment horizontal="center" vertical="center" textRotation="255" wrapText="1"/>
    </xf>
    <xf numFmtId="0" fontId="54" fillId="0" borderId="11" xfId="0" applyFont="1" applyBorder="1" applyAlignment="1">
      <alignment horizontal="center" vertical="center" shrinkToFit="1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2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shrinkToFit="1"/>
    </xf>
    <xf numFmtId="0" fontId="45" fillId="0" borderId="14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3" fontId="66" fillId="0" borderId="12" xfId="0" applyNumberFormat="1" applyFont="1" applyBorder="1" applyAlignment="1">
      <alignment vertical="center" shrinkToFit="1"/>
    </xf>
    <xf numFmtId="0" fontId="66" fillId="0" borderId="14" xfId="0" applyFont="1" applyBorder="1" applyAlignment="1">
      <alignment vertical="center" shrinkToFit="1"/>
    </xf>
    <xf numFmtId="0" fontId="45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vertical="center" shrinkToFit="1"/>
    </xf>
    <xf numFmtId="0" fontId="66" fillId="0" borderId="18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58" fillId="0" borderId="12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5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76" fontId="54" fillId="0" borderId="12" xfId="0" applyNumberFormat="1" applyFont="1" applyBorder="1" applyAlignment="1">
      <alignment horizontal="center" vertical="center" shrinkToFit="1"/>
    </xf>
    <xf numFmtId="176" fontId="54" fillId="0" borderId="14" xfId="0" applyNumberFormat="1" applyFont="1" applyBorder="1" applyAlignment="1">
      <alignment horizontal="center" vertical="center" shrinkToFit="1"/>
    </xf>
    <xf numFmtId="0" fontId="67" fillId="0" borderId="12" xfId="0" applyFont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58" fillId="0" borderId="12" xfId="0" applyFont="1" applyBorder="1" applyAlignment="1">
      <alignment vertical="top"/>
    </xf>
    <xf numFmtId="0" fontId="58" fillId="0" borderId="18" xfId="0" applyFont="1" applyBorder="1" applyAlignment="1">
      <alignment vertical="top"/>
    </xf>
    <xf numFmtId="0" fontId="45" fillId="0" borderId="18" xfId="0" applyFont="1" applyBorder="1" applyAlignment="1">
      <alignment vertical="top"/>
    </xf>
    <xf numFmtId="0" fontId="45" fillId="0" borderId="14" xfId="0" applyFont="1" applyBorder="1" applyAlignment="1">
      <alignment vertical="top"/>
    </xf>
    <xf numFmtId="0" fontId="60" fillId="0" borderId="12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shrinkToFit="1"/>
    </xf>
    <xf numFmtId="0" fontId="60" fillId="0" borderId="14" xfId="0" applyFont="1" applyBorder="1" applyAlignment="1">
      <alignment horizontal="left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7" fillId="0" borderId="0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13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9" fillId="0" borderId="12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30</xdr:row>
      <xdr:rowOff>142875</xdr:rowOff>
    </xdr:from>
    <xdr:to>
      <xdr:col>6</xdr:col>
      <xdr:colOff>314325</xdr:colOff>
      <xdr:row>30</xdr:row>
      <xdr:rowOff>257175</xdr:rowOff>
    </xdr:to>
    <xdr:grpSp>
      <xdr:nvGrpSpPr>
        <xdr:cNvPr id="1" name="グループ化 47"/>
        <xdr:cNvGrpSpPr>
          <a:grpSpLocks/>
        </xdr:cNvGrpSpPr>
      </xdr:nvGrpSpPr>
      <xdr:grpSpPr>
        <a:xfrm>
          <a:off x="2676525" y="774382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" name="直線コネクタ 20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直線コネクタ 21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74</xdr:row>
      <xdr:rowOff>47625</xdr:rowOff>
    </xdr:from>
    <xdr:to>
      <xdr:col>12</xdr:col>
      <xdr:colOff>228600</xdr:colOff>
      <xdr:row>74</xdr:row>
      <xdr:rowOff>257175</xdr:rowOff>
    </xdr:to>
    <xdr:sp>
      <xdr:nvSpPr>
        <xdr:cNvPr id="4" name="正方形/長方形 28"/>
        <xdr:cNvSpPr>
          <a:spLocks/>
        </xdr:cNvSpPr>
      </xdr:nvSpPr>
      <xdr:spPr>
        <a:xfrm>
          <a:off x="4305300" y="21669375"/>
          <a:ext cx="457200" cy="2095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76</xdr:row>
      <xdr:rowOff>47625</xdr:rowOff>
    </xdr:from>
    <xdr:to>
      <xdr:col>12</xdr:col>
      <xdr:colOff>219075</xdr:colOff>
      <xdr:row>76</xdr:row>
      <xdr:rowOff>257175</xdr:rowOff>
    </xdr:to>
    <xdr:sp>
      <xdr:nvSpPr>
        <xdr:cNvPr id="5" name="正方形/長方形 29"/>
        <xdr:cNvSpPr>
          <a:spLocks/>
        </xdr:cNvSpPr>
      </xdr:nvSpPr>
      <xdr:spPr>
        <a:xfrm>
          <a:off x="4295775" y="22612350"/>
          <a:ext cx="457200" cy="2095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144</xdr:row>
      <xdr:rowOff>238125</xdr:rowOff>
    </xdr:from>
    <xdr:to>
      <xdr:col>8</xdr:col>
      <xdr:colOff>57150</xdr:colOff>
      <xdr:row>144</xdr:row>
      <xdr:rowOff>523875</xdr:rowOff>
    </xdr:to>
    <xdr:sp>
      <xdr:nvSpPr>
        <xdr:cNvPr id="6" name="テキスト ボックス 30"/>
        <xdr:cNvSpPr txBox="1">
          <a:spLocks noChangeArrowheads="1"/>
        </xdr:cNvSpPr>
      </xdr:nvSpPr>
      <xdr:spPr>
        <a:xfrm>
          <a:off x="2400300" y="50996850"/>
          <a:ext cx="8191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代表取締役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333375</xdr:colOff>
      <xdr:row>144</xdr:row>
      <xdr:rowOff>523875</xdr:rowOff>
    </xdr:from>
    <xdr:to>
      <xdr:col>6</xdr:col>
      <xdr:colOff>333375</xdr:colOff>
      <xdr:row>144</xdr:row>
      <xdr:rowOff>733425</xdr:rowOff>
    </xdr:to>
    <xdr:sp>
      <xdr:nvSpPr>
        <xdr:cNvPr id="7" name="直線コネクタ 31"/>
        <xdr:cNvSpPr>
          <a:spLocks/>
        </xdr:cNvSpPr>
      </xdr:nvSpPr>
      <xdr:spPr>
        <a:xfrm flipH="1">
          <a:off x="2809875" y="51282600"/>
          <a:ext cx="0" cy="209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144</xdr:row>
      <xdr:rowOff>742950</xdr:rowOff>
    </xdr:from>
    <xdr:to>
      <xdr:col>9</xdr:col>
      <xdr:colOff>257175</xdr:colOff>
      <xdr:row>144</xdr:row>
      <xdr:rowOff>1028700</xdr:rowOff>
    </xdr:to>
    <xdr:sp>
      <xdr:nvSpPr>
        <xdr:cNvPr id="8" name="テキスト ボックス 32"/>
        <xdr:cNvSpPr txBox="1">
          <a:spLocks noChangeArrowheads="1"/>
        </xdr:cNvSpPr>
      </xdr:nvSpPr>
      <xdr:spPr>
        <a:xfrm>
          <a:off x="1905000" y="51501675"/>
          <a:ext cx="18573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　ＩＳＯ推進室・環境管理委員会</a:t>
          </a:r>
        </a:p>
      </xdr:txBody>
    </xdr:sp>
    <xdr:clientData/>
  </xdr:twoCellAnchor>
  <xdr:twoCellAnchor>
    <xdr:from>
      <xdr:col>6</xdr:col>
      <xdr:colOff>323850</xdr:colOff>
      <xdr:row>144</xdr:row>
      <xdr:rowOff>1028700</xdr:rowOff>
    </xdr:from>
    <xdr:to>
      <xdr:col>6</xdr:col>
      <xdr:colOff>323850</xdr:colOff>
      <xdr:row>144</xdr:row>
      <xdr:rowOff>1428750</xdr:rowOff>
    </xdr:to>
    <xdr:sp>
      <xdr:nvSpPr>
        <xdr:cNvPr id="9" name="直線コネクタ 33"/>
        <xdr:cNvSpPr>
          <a:spLocks/>
        </xdr:cNvSpPr>
      </xdr:nvSpPr>
      <xdr:spPr>
        <a:xfrm>
          <a:off x="2800350" y="51787425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144</xdr:row>
      <xdr:rowOff>1419225</xdr:rowOff>
    </xdr:from>
    <xdr:to>
      <xdr:col>11</xdr:col>
      <xdr:colOff>171450</xdr:colOff>
      <xdr:row>144</xdr:row>
      <xdr:rowOff>1419225</xdr:rowOff>
    </xdr:to>
    <xdr:sp>
      <xdr:nvSpPr>
        <xdr:cNvPr id="10" name="直線コネクタ 34"/>
        <xdr:cNvSpPr>
          <a:spLocks/>
        </xdr:cNvSpPr>
      </xdr:nvSpPr>
      <xdr:spPr>
        <a:xfrm>
          <a:off x="1228725" y="52177950"/>
          <a:ext cx="3133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144</xdr:row>
      <xdr:rowOff>1638300</xdr:rowOff>
    </xdr:from>
    <xdr:to>
      <xdr:col>3</xdr:col>
      <xdr:colOff>200025</xdr:colOff>
      <xdr:row>144</xdr:row>
      <xdr:rowOff>1905000</xdr:rowOff>
    </xdr:to>
    <xdr:sp>
      <xdr:nvSpPr>
        <xdr:cNvPr id="11" name="テキスト ボックス 35"/>
        <xdr:cNvSpPr txBox="1">
          <a:spLocks noChangeArrowheads="1"/>
        </xdr:cNvSpPr>
      </xdr:nvSpPr>
      <xdr:spPr>
        <a:xfrm>
          <a:off x="866775" y="52397025"/>
          <a:ext cx="7810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営業部</a:t>
          </a:r>
        </a:p>
      </xdr:txBody>
    </xdr:sp>
    <xdr:clientData/>
  </xdr:twoCellAnchor>
  <xdr:twoCellAnchor>
    <xdr:from>
      <xdr:col>4</xdr:col>
      <xdr:colOff>76200</xdr:colOff>
      <xdr:row>144</xdr:row>
      <xdr:rowOff>1638300</xdr:rowOff>
    </xdr:from>
    <xdr:to>
      <xdr:col>6</xdr:col>
      <xdr:colOff>209550</xdr:colOff>
      <xdr:row>144</xdr:row>
      <xdr:rowOff>1933575</xdr:rowOff>
    </xdr:to>
    <xdr:sp>
      <xdr:nvSpPr>
        <xdr:cNvPr id="12" name="テキスト ボックス 36"/>
        <xdr:cNvSpPr txBox="1">
          <a:spLocks noChangeArrowheads="1"/>
        </xdr:cNvSpPr>
      </xdr:nvSpPr>
      <xdr:spPr>
        <a:xfrm>
          <a:off x="1866900" y="52397025"/>
          <a:ext cx="8191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品質保証部</a:t>
          </a:r>
        </a:p>
      </xdr:txBody>
    </xdr:sp>
    <xdr:clientData/>
  </xdr:twoCellAnchor>
  <xdr:twoCellAnchor>
    <xdr:from>
      <xdr:col>7</xdr:col>
      <xdr:colOff>85725</xdr:colOff>
      <xdr:row>144</xdr:row>
      <xdr:rowOff>1638300</xdr:rowOff>
    </xdr:from>
    <xdr:to>
      <xdr:col>8</xdr:col>
      <xdr:colOff>304800</xdr:colOff>
      <xdr:row>144</xdr:row>
      <xdr:rowOff>1933575</xdr:rowOff>
    </xdr:to>
    <xdr:sp>
      <xdr:nvSpPr>
        <xdr:cNvPr id="13" name="テキスト ボックス 37"/>
        <xdr:cNvSpPr txBox="1">
          <a:spLocks noChangeArrowheads="1"/>
        </xdr:cNvSpPr>
      </xdr:nvSpPr>
      <xdr:spPr>
        <a:xfrm>
          <a:off x="2905125" y="52397025"/>
          <a:ext cx="5619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総務部</a:t>
          </a:r>
        </a:p>
      </xdr:txBody>
    </xdr:sp>
    <xdr:clientData/>
  </xdr:twoCellAnchor>
  <xdr:twoCellAnchor>
    <xdr:from>
      <xdr:col>10</xdr:col>
      <xdr:colOff>200025</xdr:colOff>
      <xdr:row>144</xdr:row>
      <xdr:rowOff>1628775</xdr:rowOff>
    </xdr:from>
    <xdr:to>
      <xdr:col>12</xdr:col>
      <xdr:colOff>85725</xdr:colOff>
      <xdr:row>144</xdr:row>
      <xdr:rowOff>1924050</xdr:rowOff>
    </xdr:to>
    <xdr:sp>
      <xdr:nvSpPr>
        <xdr:cNvPr id="14" name="テキスト ボックス 38"/>
        <xdr:cNvSpPr txBox="1">
          <a:spLocks noChangeArrowheads="1"/>
        </xdr:cNvSpPr>
      </xdr:nvSpPr>
      <xdr:spPr>
        <a:xfrm>
          <a:off x="4048125" y="52387500"/>
          <a:ext cx="57150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製造部</a:t>
          </a:r>
        </a:p>
      </xdr:txBody>
    </xdr:sp>
    <xdr:clientData/>
  </xdr:twoCellAnchor>
  <xdr:twoCellAnchor>
    <xdr:from>
      <xdr:col>8</xdr:col>
      <xdr:colOff>238125</xdr:colOff>
      <xdr:row>144</xdr:row>
      <xdr:rowOff>2200275</xdr:rowOff>
    </xdr:from>
    <xdr:to>
      <xdr:col>11</xdr:col>
      <xdr:colOff>28575</xdr:colOff>
      <xdr:row>144</xdr:row>
      <xdr:rowOff>2476500</xdr:rowOff>
    </xdr:to>
    <xdr:sp>
      <xdr:nvSpPr>
        <xdr:cNvPr id="15" name="テキスト ボックス 39"/>
        <xdr:cNvSpPr txBox="1">
          <a:spLocks noChangeArrowheads="1"/>
        </xdr:cNvSpPr>
      </xdr:nvSpPr>
      <xdr:spPr>
        <a:xfrm>
          <a:off x="3400425" y="52959000"/>
          <a:ext cx="8191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生産管理課</a:t>
          </a:r>
        </a:p>
      </xdr:txBody>
    </xdr:sp>
    <xdr:clientData/>
  </xdr:twoCellAnchor>
  <xdr:twoCellAnchor>
    <xdr:from>
      <xdr:col>11</xdr:col>
      <xdr:colOff>228600</xdr:colOff>
      <xdr:row>144</xdr:row>
      <xdr:rowOff>2200275</xdr:rowOff>
    </xdr:from>
    <xdr:to>
      <xdr:col>14</xdr:col>
      <xdr:colOff>19050</xdr:colOff>
      <xdr:row>144</xdr:row>
      <xdr:rowOff>2476500</xdr:rowOff>
    </xdr:to>
    <xdr:sp>
      <xdr:nvSpPr>
        <xdr:cNvPr id="16" name="テキスト ボックス 40"/>
        <xdr:cNvSpPr txBox="1">
          <a:spLocks noChangeArrowheads="1"/>
        </xdr:cNvSpPr>
      </xdr:nvSpPr>
      <xdr:spPr>
        <a:xfrm>
          <a:off x="4419600" y="52959000"/>
          <a:ext cx="8191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生産技術課</a:t>
          </a:r>
        </a:p>
      </xdr:txBody>
    </xdr:sp>
    <xdr:clientData/>
  </xdr:twoCellAnchor>
  <xdr:twoCellAnchor>
    <xdr:from>
      <xdr:col>14</xdr:col>
      <xdr:colOff>200025</xdr:colOff>
      <xdr:row>144</xdr:row>
      <xdr:rowOff>2200275</xdr:rowOff>
    </xdr:from>
    <xdr:to>
      <xdr:col>15</xdr:col>
      <xdr:colOff>419100</xdr:colOff>
      <xdr:row>144</xdr:row>
      <xdr:rowOff>2476500</xdr:rowOff>
    </xdr:to>
    <xdr:sp>
      <xdr:nvSpPr>
        <xdr:cNvPr id="17" name="テキスト ボックス 41"/>
        <xdr:cNvSpPr txBox="1">
          <a:spLocks noChangeArrowheads="1"/>
        </xdr:cNvSpPr>
      </xdr:nvSpPr>
      <xdr:spPr>
        <a:xfrm>
          <a:off x="5419725" y="52959000"/>
          <a:ext cx="56197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調達課</a:t>
          </a:r>
        </a:p>
      </xdr:txBody>
    </xdr:sp>
    <xdr:clientData/>
  </xdr:twoCellAnchor>
  <xdr:twoCellAnchor>
    <xdr:from>
      <xdr:col>5</xdr:col>
      <xdr:colOff>142875</xdr:colOff>
      <xdr:row>144</xdr:row>
      <xdr:rowOff>1419225</xdr:rowOff>
    </xdr:from>
    <xdr:to>
      <xdr:col>5</xdr:col>
      <xdr:colOff>142875</xdr:colOff>
      <xdr:row>144</xdr:row>
      <xdr:rowOff>1638300</xdr:rowOff>
    </xdr:to>
    <xdr:sp>
      <xdr:nvSpPr>
        <xdr:cNvPr id="18" name="直線コネクタ 42"/>
        <xdr:cNvSpPr>
          <a:spLocks/>
        </xdr:cNvSpPr>
      </xdr:nvSpPr>
      <xdr:spPr>
        <a:xfrm flipH="1" flipV="1">
          <a:off x="2276475" y="52177950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144</xdr:row>
      <xdr:rowOff>1419225</xdr:rowOff>
    </xdr:from>
    <xdr:to>
      <xdr:col>2</xdr:col>
      <xdr:colOff>628650</xdr:colOff>
      <xdr:row>144</xdr:row>
      <xdr:rowOff>1638300</xdr:rowOff>
    </xdr:to>
    <xdr:sp>
      <xdr:nvSpPr>
        <xdr:cNvPr id="19" name="直線コネクタ 43"/>
        <xdr:cNvSpPr>
          <a:spLocks/>
        </xdr:cNvSpPr>
      </xdr:nvSpPr>
      <xdr:spPr>
        <a:xfrm flipH="1" flipV="1">
          <a:off x="1238250" y="52177950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144</xdr:row>
      <xdr:rowOff>1428750</xdr:rowOff>
    </xdr:from>
    <xdr:to>
      <xdr:col>8</xdr:col>
      <xdr:colOff>28575</xdr:colOff>
      <xdr:row>144</xdr:row>
      <xdr:rowOff>1638300</xdr:rowOff>
    </xdr:to>
    <xdr:sp>
      <xdr:nvSpPr>
        <xdr:cNvPr id="20" name="直線コネクタ 44"/>
        <xdr:cNvSpPr>
          <a:spLocks/>
        </xdr:cNvSpPr>
      </xdr:nvSpPr>
      <xdr:spPr>
        <a:xfrm flipH="1" flipV="1">
          <a:off x="3190875" y="52187475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144</xdr:row>
      <xdr:rowOff>2057400</xdr:rowOff>
    </xdr:from>
    <xdr:to>
      <xdr:col>11</xdr:col>
      <xdr:colOff>142875</xdr:colOff>
      <xdr:row>144</xdr:row>
      <xdr:rowOff>2066925</xdr:rowOff>
    </xdr:to>
    <xdr:sp>
      <xdr:nvSpPr>
        <xdr:cNvPr id="21" name="直線コネクタ 45"/>
        <xdr:cNvSpPr>
          <a:spLocks/>
        </xdr:cNvSpPr>
      </xdr:nvSpPr>
      <xdr:spPr>
        <a:xfrm flipH="1" flipV="1">
          <a:off x="3829050" y="52816125"/>
          <a:ext cx="5048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144</xdr:row>
      <xdr:rowOff>2057400</xdr:rowOff>
    </xdr:from>
    <xdr:to>
      <xdr:col>15</xdr:col>
      <xdr:colOff>161925</xdr:colOff>
      <xdr:row>144</xdr:row>
      <xdr:rowOff>2066925</xdr:rowOff>
    </xdr:to>
    <xdr:sp>
      <xdr:nvSpPr>
        <xdr:cNvPr id="22" name="直線コネクタ 46"/>
        <xdr:cNvSpPr>
          <a:spLocks/>
        </xdr:cNvSpPr>
      </xdr:nvSpPr>
      <xdr:spPr>
        <a:xfrm flipV="1">
          <a:off x="4324350" y="52816125"/>
          <a:ext cx="1400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144</xdr:row>
      <xdr:rowOff>2066925</xdr:rowOff>
    </xdr:from>
    <xdr:to>
      <xdr:col>9</xdr:col>
      <xdr:colOff>304800</xdr:colOff>
      <xdr:row>144</xdr:row>
      <xdr:rowOff>2190750</xdr:rowOff>
    </xdr:to>
    <xdr:sp>
      <xdr:nvSpPr>
        <xdr:cNvPr id="23" name="直線コネクタ 47"/>
        <xdr:cNvSpPr>
          <a:spLocks/>
        </xdr:cNvSpPr>
      </xdr:nvSpPr>
      <xdr:spPr>
        <a:xfrm flipH="1" flipV="1">
          <a:off x="3810000" y="52825650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295275</xdr:colOff>
      <xdr:row>144</xdr:row>
      <xdr:rowOff>2066925</xdr:rowOff>
    </xdr:from>
    <xdr:to>
      <xdr:col>12</xdr:col>
      <xdr:colOff>295275</xdr:colOff>
      <xdr:row>144</xdr:row>
      <xdr:rowOff>2190750</xdr:rowOff>
    </xdr:to>
    <xdr:sp>
      <xdr:nvSpPr>
        <xdr:cNvPr id="24" name="直線コネクタ 48"/>
        <xdr:cNvSpPr>
          <a:spLocks/>
        </xdr:cNvSpPr>
      </xdr:nvSpPr>
      <xdr:spPr>
        <a:xfrm flipH="1" flipV="1">
          <a:off x="4829175" y="52825650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144</xdr:row>
      <xdr:rowOff>2047875</xdr:rowOff>
    </xdr:from>
    <xdr:to>
      <xdr:col>15</xdr:col>
      <xdr:colOff>142875</xdr:colOff>
      <xdr:row>144</xdr:row>
      <xdr:rowOff>2190750</xdr:rowOff>
    </xdr:to>
    <xdr:sp>
      <xdr:nvSpPr>
        <xdr:cNvPr id="25" name="直線コネクタ 49"/>
        <xdr:cNvSpPr>
          <a:spLocks/>
        </xdr:cNvSpPr>
      </xdr:nvSpPr>
      <xdr:spPr>
        <a:xfrm flipH="1" flipV="1">
          <a:off x="5695950" y="52806600"/>
          <a:ext cx="952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144</xdr:row>
      <xdr:rowOff>190500</xdr:rowOff>
    </xdr:from>
    <xdr:to>
      <xdr:col>15</xdr:col>
      <xdr:colOff>428625</xdr:colOff>
      <xdr:row>144</xdr:row>
      <xdr:rowOff>476250</xdr:rowOff>
    </xdr:to>
    <xdr:sp>
      <xdr:nvSpPr>
        <xdr:cNvPr id="26" name="テキスト ボックス 50"/>
        <xdr:cNvSpPr txBox="1">
          <a:spLocks noChangeArrowheads="1"/>
        </xdr:cNvSpPr>
      </xdr:nvSpPr>
      <xdr:spPr>
        <a:xfrm>
          <a:off x="5391150" y="50949225"/>
          <a:ext cx="600075" cy="2857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別紙可</a:t>
          </a:r>
        </a:p>
      </xdr:txBody>
    </xdr:sp>
    <xdr:clientData/>
  </xdr:twoCellAnchor>
  <xdr:twoCellAnchor>
    <xdr:from>
      <xdr:col>11</xdr:col>
      <xdr:colOff>133350</xdr:colOff>
      <xdr:row>144</xdr:row>
      <xdr:rowOff>1924050</xdr:rowOff>
    </xdr:from>
    <xdr:to>
      <xdr:col>11</xdr:col>
      <xdr:colOff>142875</xdr:colOff>
      <xdr:row>144</xdr:row>
      <xdr:rowOff>2057400</xdr:rowOff>
    </xdr:to>
    <xdr:sp>
      <xdr:nvSpPr>
        <xdr:cNvPr id="27" name="直線コネクタ 51"/>
        <xdr:cNvSpPr>
          <a:spLocks/>
        </xdr:cNvSpPr>
      </xdr:nvSpPr>
      <xdr:spPr>
        <a:xfrm flipV="1">
          <a:off x="4324350" y="52682775"/>
          <a:ext cx="952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144</xdr:row>
      <xdr:rowOff>1419225</xdr:rowOff>
    </xdr:from>
    <xdr:to>
      <xdr:col>11</xdr:col>
      <xdr:colOff>142875</xdr:colOff>
      <xdr:row>144</xdr:row>
      <xdr:rowOff>1628775</xdr:rowOff>
    </xdr:to>
    <xdr:sp>
      <xdr:nvSpPr>
        <xdr:cNvPr id="28" name="直線コネクタ 52"/>
        <xdr:cNvSpPr>
          <a:spLocks/>
        </xdr:cNvSpPr>
      </xdr:nvSpPr>
      <xdr:spPr>
        <a:xfrm flipH="1" flipV="1">
          <a:off x="4333875" y="52177950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29</xdr:row>
      <xdr:rowOff>9525</xdr:rowOff>
    </xdr:from>
    <xdr:to>
      <xdr:col>16</xdr:col>
      <xdr:colOff>504825</xdr:colOff>
      <xdr:row>37</xdr:row>
      <xdr:rowOff>133350</xdr:rowOff>
    </xdr:to>
    <xdr:sp>
      <xdr:nvSpPr>
        <xdr:cNvPr id="29" name="右中かっこ 53"/>
        <xdr:cNvSpPr>
          <a:spLocks/>
        </xdr:cNvSpPr>
      </xdr:nvSpPr>
      <xdr:spPr>
        <a:xfrm>
          <a:off x="6362700" y="7191375"/>
          <a:ext cx="342900" cy="2609850"/>
        </a:xfrm>
        <a:prstGeom prst="rightBrace">
          <a:avLst>
            <a:gd name="adj1" fmla="val -48754"/>
            <a:gd name="adj2" fmla="val 5111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133350</xdr:rowOff>
    </xdr:from>
    <xdr:to>
      <xdr:col>6</xdr:col>
      <xdr:colOff>314325</xdr:colOff>
      <xdr:row>29</xdr:row>
      <xdr:rowOff>247650</xdr:rowOff>
    </xdr:to>
    <xdr:grpSp>
      <xdr:nvGrpSpPr>
        <xdr:cNvPr id="30" name="グループ化 47"/>
        <xdr:cNvGrpSpPr>
          <a:grpSpLocks/>
        </xdr:cNvGrpSpPr>
      </xdr:nvGrpSpPr>
      <xdr:grpSpPr>
        <a:xfrm>
          <a:off x="2676525" y="731520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1" name="直線コネクタ 68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コネクタ 69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33</xdr:row>
      <xdr:rowOff>47625</xdr:rowOff>
    </xdr:from>
    <xdr:to>
      <xdr:col>6</xdr:col>
      <xdr:colOff>314325</xdr:colOff>
      <xdr:row>33</xdr:row>
      <xdr:rowOff>161925</xdr:rowOff>
    </xdr:to>
    <xdr:grpSp>
      <xdr:nvGrpSpPr>
        <xdr:cNvPr id="33" name="グループ化 47"/>
        <xdr:cNvGrpSpPr>
          <a:grpSpLocks/>
        </xdr:cNvGrpSpPr>
      </xdr:nvGrpSpPr>
      <xdr:grpSpPr>
        <a:xfrm>
          <a:off x="2676525" y="856297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4" name="直線コネクタ 71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直線コネクタ 72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34</xdr:row>
      <xdr:rowOff>47625</xdr:rowOff>
    </xdr:from>
    <xdr:to>
      <xdr:col>6</xdr:col>
      <xdr:colOff>314325</xdr:colOff>
      <xdr:row>34</xdr:row>
      <xdr:rowOff>161925</xdr:rowOff>
    </xdr:to>
    <xdr:grpSp>
      <xdr:nvGrpSpPr>
        <xdr:cNvPr id="36" name="グループ化 47"/>
        <xdr:cNvGrpSpPr>
          <a:grpSpLocks/>
        </xdr:cNvGrpSpPr>
      </xdr:nvGrpSpPr>
      <xdr:grpSpPr>
        <a:xfrm>
          <a:off x="2676525" y="881062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7" name="直線コネクタ 74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直線コネクタ 75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35</xdr:row>
      <xdr:rowOff>123825</xdr:rowOff>
    </xdr:from>
    <xdr:to>
      <xdr:col>6</xdr:col>
      <xdr:colOff>314325</xdr:colOff>
      <xdr:row>35</xdr:row>
      <xdr:rowOff>238125</xdr:rowOff>
    </xdr:to>
    <xdr:grpSp>
      <xdr:nvGrpSpPr>
        <xdr:cNvPr id="39" name="グループ化 47"/>
        <xdr:cNvGrpSpPr>
          <a:grpSpLocks/>
        </xdr:cNvGrpSpPr>
      </xdr:nvGrpSpPr>
      <xdr:grpSpPr>
        <a:xfrm>
          <a:off x="2676525" y="913447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40" name="直線コネクタ 77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直線コネクタ 78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36</xdr:row>
      <xdr:rowOff>47625</xdr:rowOff>
    </xdr:from>
    <xdr:to>
      <xdr:col>6</xdr:col>
      <xdr:colOff>314325</xdr:colOff>
      <xdr:row>36</xdr:row>
      <xdr:rowOff>161925</xdr:rowOff>
    </xdr:to>
    <xdr:grpSp>
      <xdr:nvGrpSpPr>
        <xdr:cNvPr id="42" name="グループ化 47"/>
        <xdr:cNvGrpSpPr>
          <a:grpSpLocks/>
        </xdr:cNvGrpSpPr>
      </xdr:nvGrpSpPr>
      <xdr:grpSpPr>
        <a:xfrm>
          <a:off x="2676525" y="946785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43" name="直線コネクタ 80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直線コネクタ 81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37</xdr:row>
      <xdr:rowOff>47625</xdr:rowOff>
    </xdr:from>
    <xdr:to>
      <xdr:col>6</xdr:col>
      <xdr:colOff>314325</xdr:colOff>
      <xdr:row>37</xdr:row>
      <xdr:rowOff>161925</xdr:rowOff>
    </xdr:to>
    <xdr:grpSp>
      <xdr:nvGrpSpPr>
        <xdr:cNvPr id="45" name="グループ化 47"/>
        <xdr:cNvGrpSpPr>
          <a:grpSpLocks/>
        </xdr:cNvGrpSpPr>
      </xdr:nvGrpSpPr>
      <xdr:grpSpPr>
        <a:xfrm>
          <a:off x="2676525" y="971550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46" name="直線コネクタ 83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直線コネクタ 84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view="pageBreakPreview" zoomScaleSheetLayoutView="100" workbookViewId="0" topLeftCell="A1">
      <selection activeCell="A1" sqref="A1"/>
    </sheetView>
  </sheetViews>
  <sheetFormatPr defaultColWidth="8.8515625" defaultRowHeight="15"/>
  <cols>
    <col min="1" max="1" width="2.57421875" style="1" customWidth="1"/>
    <col min="2" max="2" width="6.57421875" style="1" customWidth="1"/>
    <col min="3" max="3" width="12.57421875" style="1" customWidth="1"/>
    <col min="4" max="15" width="5.140625" style="1" customWidth="1"/>
    <col min="16" max="16" width="9.57421875" style="1" customWidth="1"/>
    <col min="17" max="16384" width="8.8515625" style="1" customWidth="1"/>
  </cols>
  <sheetData>
    <row r="1" ht="19.5" customHeight="1">
      <c r="B1" s="1" t="s">
        <v>37</v>
      </c>
    </row>
    <row r="2" ht="10.5" customHeight="1"/>
    <row r="3" spans="2:16" ht="19.5" customHeight="1">
      <c r="B3" s="87" t="s">
        <v>42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2:16" ht="14.25" customHeight="1">
      <c r="B4" s="3"/>
      <c r="C4" s="2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ht="19.5" customHeight="1">
      <c r="B5" s="1" t="s">
        <v>123</v>
      </c>
    </row>
    <row r="6" ht="19.5" customHeight="1"/>
    <row r="7" spans="8:16" ht="19.5" customHeight="1">
      <c r="H7" s="88" t="s">
        <v>17</v>
      </c>
      <c r="I7" s="88"/>
      <c r="J7" s="85"/>
      <c r="K7" s="85"/>
      <c r="L7" s="85"/>
      <c r="M7" s="85"/>
      <c r="N7" s="85"/>
      <c r="O7" s="85"/>
      <c r="P7" s="2"/>
    </row>
    <row r="8" spans="8:16" ht="19.5" customHeight="1">
      <c r="H8" s="1" t="s">
        <v>33</v>
      </c>
      <c r="J8" s="85"/>
      <c r="K8" s="85"/>
      <c r="L8" s="85"/>
      <c r="M8" s="85"/>
      <c r="N8" s="85"/>
      <c r="O8" s="85"/>
      <c r="P8" s="2"/>
    </row>
    <row r="9" spans="8:16" ht="19.5" customHeight="1">
      <c r="H9" s="1" t="s">
        <v>34</v>
      </c>
      <c r="J9" s="85"/>
      <c r="K9" s="85"/>
      <c r="L9" s="85"/>
      <c r="M9" s="85"/>
      <c r="N9" s="85"/>
      <c r="O9" s="85"/>
      <c r="P9" s="23" t="s">
        <v>44</v>
      </c>
    </row>
    <row r="10" ht="19.5" customHeight="1"/>
    <row r="11" spans="1:16" ht="19.5" customHeight="1">
      <c r="A11" s="85" t="s">
        <v>320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9.5" customHeight="1">
      <c r="A12" s="85" t="s">
        <v>321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9.5" customHeight="1">
      <c r="A13" s="85" t="s">
        <v>35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ht="19.5" customHeight="1"/>
    <row r="15" spans="1:16" ht="19.5" customHeight="1">
      <c r="A15" s="2" t="s">
        <v>36</v>
      </c>
      <c r="B15" s="2" t="s">
        <v>43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ht="19.5" customHeight="1">
      <c r="B16" s="1" t="s">
        <v>41</v>
      </c>
    </row>
    <row r="17" ht="19.5" customHeight="1"/>
    <row r="18" spans="1:16" ht="19.5" customHeight="1">
      <c r="A18" s="85" t="s">
        <v>38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ht="19.5" customHeight="1"/>
    <row r="20" spans="2:14" ht="19.5" customHeight="1">
      <c r="B20" s="1" t="s">
        <v>73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9.5" customHeight="1">
      <c r="B21" s="1" t="s">
        <v>99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5:14" ht="19.5" customHeight="1"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9.5" customHeight="1">
      <c r="B23" s="1" t="s">
        <v>39</v>
      </c>
    </row>
    <row r="24" spans="2:13" ht="19.5" customHeight="1">
      <c r="B24" s="1" t="s">
        <v>108</v>
      </c>
      <c r="G24" s="86">
        <f>L182</f>
        <v>0</v>
      </c>
      <c r="H24" s="87"/>
      <c r="I24" s="87"/>
      <c r="J24" s="87"/>
      <c r="K24" s="87"/>
      <c r="L24" s="4" t="s">
        <v>40</v>
      </c>
      <c r="M24" s="2"/>
    </row>
    <row r="25" spans="2:12" ht="19.5" customHeight="1">
      <c r="B25" s="1" t="s">
        <v>109</v>
      </c>
      <c r="G25" s="86">
        <f>N182</f>
        <v>0</v>
      </c>
      <c r="H25" s="87"/>
      <c r="I25" s="87"/>
      <c r="J25" s="87"/>
      <c r="K25" s="87"/>
      <c r="L25" s="4" t="s">
        <v>40</v>
      </c>
    </row>
    <row r="26" spans="2:12" ht="19.5" customHeight="1">
      <c r="B26" s="1" t="s">
        <v>122</v>
      </c>
      <c r="G26" s="86">
        <f>P182</f>
        <v>0</v>
      </c>
      <c r="H26" s="87"/>
      <c r="I26" s="87"/>
      <c r="J26" s="87"/>
      <c r="K26" s="87"/>
      <c r="L26" s="4" t="s">
        <v>40</v>
      </c>
    </row>
    <row r="27" spans="7:11" ht="19.5" customHeight="1">
      <c r="G27" s="3"/>
      <c r="H27" s="3"/>
      <c r="I27" s="3"/>
      <c r="J27" s="3"/>
      <c r="K27" s="3"/>
    </row>
    <row r="28" ht="19.5" customHeight="1"/>
    <row r="29" ht="19.5" customHeight="1">
      <c r="B29" s="1" t="s">
        <v>124</v>
      </c>
    </row>
    <row r="30" spans="2:18" ht="19.5" customHeight="1">
      <c r="B30" s="111" t="s">
        <v>125</v>
      </c>
      <c r="C30" s="113"/>
      <c r="D30" s="113"/>
      <c r="E30" s="113"/>
      <c r="F30" s="112"/>
      <c r="G30" s="102" t="s">
        <v>126</v>
      </c>
      <c r="H30" s="102"/>
      <c r="I30" s="102" t="s">
        <v>127</v>
      </c>
      <c r="J30" s="102"/>
      <c r="K30" s="102"/>
      <c r="L30" s="102"/>
      <c r="M30" s="102" t="s">
        <v>128</v>
      </c>
      <c r="N30" s="102"/>
      <c r="O30" s="102" t="s">
        <v>129</v>
      </c>
      <c r="P30" s="102"/>
      <c r="Q30" s="27"/>
      <c r="R30" s="25"/>
    </row>
    <row r="31" spans="2:18" ht="33" customHeight="1">
      <c r="B31" s="145" t="s">
        <v>130</v>
      </c>
      <c r="C31" s="146"/>
      <c r="D31" s="125"/>
      <c r="E31" s="125"/>
      <c r="F31" s="126"/>
      <c r="G31" s="147" t="s">
        <v>131</v>
      </c>
      <c r="H31" s="147"/>
      <c r="I31" s="148" t="s">
        <v>132</v>
      </c>
      <c r="J31" s="149"/>
      <c r="K31" s="149"/>
      <c r="L31" s="150"/>
      <c r="M31" s="147" t="s">
        <v>131</v>
      </c>
      <c r="N31" s="147"/>
      <c r="O31" s="147" t="s">
        <v>131</v>
      </c>
      <c r="P31" s="147"/>
      <c r="Q31" s="28"/>
      <c r="R31" s="25"/>
    </row>
    <row r="32" spans="2:18" ht="29.25" customHeight="1">
      <c r="B32" s="145" t="s">
        <v>133</v>
      </c>
      <c r="C32" s="146"/>
      <c r="D32" s="125"/>
      <c r="E32" s="125"/>
      <c r="F32" s="126"/>
      <c r="G32" s="147" t="s">
        <v>131</v>
      </c>
      <c r="H32" s="147"/>
      <c r="I32" s="151" t="s">
        <v>134</v>
      </c>
      <c r="J32" s="152"/>
      <c r="K32" s="152"/>
      <c r="L32" s="152"/>
      <c r="M32" s="153" t="s">
        <v>315</v>
      </c>
      <c r="N32" s="154"/>
      <c r="O32" s="147" t="s">
        <v>135</v>
      </c>
      <c r="P32" s="147"/>
      <c r="Q32" s="28"/>
      <c r="R32" s="25"/>
    </row>
    <row r="33" spans="2:18" ht="29.25" customHeight="1">
      <c r="B33" s="155" t="s">
        <v>136</v>
      </c>
      <c r="C33" s="155"/>
      <c r="D33" s="107"/>
      <c r="E33" s="107"/>
      <c r="F33" s="107"/>
      <c r="G33" s="156"/>
      <c r="H33" s="156"/>
      <c r="I33" s="157" t="s">
        <v>135</v>
      </c>
      <c r="J33" s="147"/>
      <c r="K33" s="147"/>
      <c r="L33" s="147"/>
      <c r="M33" s="158" t="s">
        <v>315</v>
      </c>
      <c r="N33" s="159"/>
      <c r="O33" s="156"/>
      <c r="P33" s="156"/>
      <c r="Q33" s="28"/>
      <c r="R33" s="25"/>
    </row>
    <row r="34" spans="2:18" ht="19.5" customHeight="1">
      <c r="B34" s="100" t="s">
        <v>137</v>
      </c>
      <c r="C34" s="100"/>
      <c r="D34" s="100"/>
      <c r="E34" s="100"/>
      <c r="F34" s="100"/>
      <c r="G34" s="156"/>
      <c r="H34" s="156"/>
      <c r="I34" s="156"/>
      <c r="J34" s="156"/>
      <c r="K34" s="156"/>
      <c r="L34" s="156"/>
      <c r="M34" s="147" t="s">
        <v>316</v>
      </c>
      <c r="N34" s="147"/>
      <c r="O34" s="147"/>
      <c r="P34" s="147"/>
      <c r="Q34" s="28"/>
      <c r="R34" s="25"/>
    </row>
    <row r="35" spans="2:18" ht="19.5" customHeight="1">
      <c r="B35" s="100" t="s">
        <v>317</v>
      </c>
      <c r="C35" s="100"/>
      <c r="D35" s="100"/>
      <c r="E35" s="100"/>
      <c r="F35" s="100"/>
      <c r="G35" s="147" t="s">
        <v>135</v>
      </c>
      <c r="H35" s="147"/>
      <c r="I35" s="147" t="s">
        <v>135</v>
      </c>
      <c r="J35" s="147"/>
      <c r="K35" s="147"/>
      <c r="L35" s="147"/>
      <c r="M35" s="147" t="s">
        <v>316</v>
      </c>
      <c r="N35" s="147"/>
      <c r="O35" s="147" t="s">
        <v>135</v>
      </c>
      <c r="P35" s="147"/>
      <c r="Q35" s="28"/>
      <c r="R35" s="25"/>
    </row>
    <row r="36" spans="2:18" ht="19.5" customHeight="1">
      <c r="B36" s="155" t="s">
        <v>138</v>
      </c>
      <c r="C36" s="155"/>
      <c r="D36" s="107"/>
      <c r="E36" s="107"/>
      <c r="F36" s="107"/>
      <c r="G36" s="147" t="s">
        <v>135</v>
      </c>
      <c r="H36" s="147"/>
      <c r="I36" s="147" t="s">
        <v>135</v>
      </c>
      <c r="J36" s="147"/>
      <c r="K36" s="147"/>
      <c r="L36" s="147"/>
      <c r="M36" s="147" t="s">
        <v>135</v>
      </c>
      <c r="N36" s="147"/>
      <c r="O36" s="147" t="s">
        <v>135</v>
      </c>
      <c r="P36" s="147"/>
      <c r="Q36" s="28"/>
      <c r="R36" s="25"/>
    </row>
    <row r="37" spans="2:18" ht="32.25" customHeight="1">
      <c r="B37" s="160" t="s">
        <v>139</v>
      </c>
      <c r="C37" s="160"/>
      <c r="D37" s="100"/>
      <c r="E37" s="100"/>
      <c r="F37" s="100"/>
      <c r="G37" s="147" t="s">
        <v>135</v>
      </c>
      <c r="H37" s="147"/>
      <c r="I37" s="147" t="s">
        <v>135</v>
      </c>
      <c r="J37" s="147"/>
      <c r="K37" s="147"/>
      <c r="L37" s="147"/>
      <c r="M37" s="147" t="s">
        <v>135</v>
      </c>
      <c r="N37" s="147"/>
      <c r="O37" s="147" t="s">
        <v>135</v>
      </c>
      <c r="P37" s="147"/>
      <c r="Q37" s="28"/>
      <c r="R37" s="25"/>
    </row>
    <row r="38" spans="2:18" ht="19.5" customHeight="1">
      <c r="B38" s="100" t="s">
        <v>140</v>
      </c>
      <c r="C38" s="100"/>
      <c r="D38" s="100"/>
      <c r="E38" s="100"/>
      <c r="F38" s="100"/>
      <c r="G38" s="147" t="s">
        <v>135</v>
      </c>
      <c r="H38" s="147"/>
      <c r="I38" s="147" t="s">
        <v>135</v>
      </c>
      <c r="J38" s="147"/>
      <c r="K38" s="147"/>
      <c r="L38" s="147"/>
      <c r="M38" s="147" t="s">
        <v>135</v>
      </c>
      <c r="N38" s="147"/>
      <c r="O38" s="147" t="s">
        <v>135</v>
      </c>
      <c r="P38" s="147"/>
      <c r="Q38" s="28"/>
      <c r="R38" s="25"/>
    </row>
    <row r="39" spans="2:17" ht="19.5" customHeight="1">
      <c r="B39" s="100" t="s">
        <v>141</v>
      </c>
      <c r="C39" s="100"/>
      <c r="D39" s="100"/>
      <c r="E39" s="100"/>
      <c r="F39" s="100"/>
      <c r="G39" s="147" t="s">
        <v>135</v>
      </c>
      <c r="H39" s="147"/>
      <c r="I39" s="147" t="s">
        <v>135</v>
      </c>
      <c r="J39" s="147"/>
      <c r="K39" s="147"/>
      <c r="L39" s="147"/>
      <c r="M39" s="147" t="s">
        <v>135</v>
      </c>
      <c r="N39" s="147"/>
      <c r="O39" s="147" t="s">
        <v>135</v>
      </c>
      <c r="P39" s="147"/>
      <c r="Q39" s="28"/>
    </row>
    <row r="40" spans="1:16" ht="30" customHeight="1">
      <c r="A40" s="101" t="s">
        <v>74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30" customHeight="1">
      <c r="A41" s="101" t="s">
        <v>70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ht="24.75" customHeight="1">
      <c r="B42" s="1" t="s">
        <v>16</v>
      </c>
    </row>
    <row r="43" spans="2:16" ht="30" customHeight="1">
      <c r="B43" s="145" t="s">
        <v>19</v>
      </c>
      <c r="C43" s="161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2:16" ht="24.75" customHeight="1">
      <c r="B44" s="145" t="s">
        <v>20</v>
      </c>
      <c r="C44" s="161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2:16" ht="24.75" customHeight="1">
      <c r="B45" s="145" t="s">
        <v>21</v>
      </c>
      <c r="C45" s="161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2:16" ht="24.75" customHeight="1">
      <c r="B46" s="162" t="s">
        <v>60</v>
      </c>
      <c r="C46" s="163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2:16" ht="24.75" customHeight="1">
      <c r="B47" s="145" t="s">
        <v>117</v>
      </c>
      <c r="C47" s="161"/>
      <c r="D47" s="118"/>
      <c r="E47" s="119"/>
      <c r="F47" s="119"/>
      <c r="G47" s="119"/>
      <c r="H47" s="120"/>
      <c r="I47" s="115" t="s">
        <v>116</v>
      </c>
      <c r="J47" s="116"/>
      <c r="K47" s="116"/>
      <c r="L47" s="117"/>
      <c r="M47" s="118"/>
      <c r="N47" s="119"/>
      <c r="O47" s="119"/>
      <c r="P47" s="120"/>
    </row>
    <row r="48" spans="2:16" ht="24.75" customHeight="1">
      <c r="B48" s="145" t="s">
        <v>142</v>
      </c>
      <c r="C48" s="161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0"/>
    </row>
    <row r="49" spans="2:16" ht="24.75" customHeight="1">
      <c r="B49" s="162" t="s">
        <v>143</v>
      </c>
      <c r="C49" s="163"/>
      <c r="D49" s="115"/>
      <c r="E49" s="116"/>
      <c r="F49" s="116"/>
      <c r="G49" s="116"/>
      <c r="H49" s="117"/>
      <c r="I49" s="111" t="s">
        <v>59</v>
      </c>
      <c r="J49" s="113"/>
      <c r="K49" s="113"/>
      <c r="L49" s="112"/>
      <c r="M49" s="115"/>
      <c r="N49" s="116"/>
      <c r="O49" s="116"/>
      <c r="P49" s="117"/>
    </row>
    <row r="50" spans="2:16" ht="24.75" customHeight="1">
      <c r="B50" s="145" t="s">
        <v>18</v>
      </c>
      <c r="C50" s="161"/>
      <c r="D50" s="121" t="s">
        <v>26</v>
      </c>
      <c r="E50" s="122"/>
      <c r="F50" s="122"/>
      <c r="G50" s="122"/>
      <c r="H50" s="123"/>
      <c r="I50" s="100" t="s">
        <v>71</v>
      </c>
      <c r="J50" s="100"/>
      <c r="K50" s="100"/>
      <c r="L50" s="100"/>
      <c r="M50" s="121" t="s">
        <v>113</v>
      </c>
      <c r="N50" s="122"/>
      <c r="O50" s="122"/>
      <c r="P50" s="123"/>
    </row>
    <row r="51" spans="2:16" ht="24.75" customHeight="1">
      <c r="B51" s="164" t="s">
        <v>45</v>
      </c>
      <c r="C51" s="165"/>
      <c r="D51" s="115"/>
      <c r="E51" s="116"/>
      <c r="F51" s="116"/>
      <c r="G51" s="116"/>
      <c r="H51" s="117"/>
      <c r="I51" s="100" t="s">
        <v>61</v>
      </c>
      <c r="J51" s="100"/>
      <c r="K51" s="100"/>
      <c r="L51" s="100"/>
      <c r="M51" s="121" t="s">
        <v>31</v>
      </c>
      <c r="N51" s="122"/>
      <c r="O51" s="122"/>
      <c r="P51" s="123"/>
    </row>
    <row r="52" spans="2:16" ht="24.75" customHeight="1">
      <c r="B52" s="145" t="s">
        <v>22</v>
      </c>
      <c r="C52" s="161"/>
      <c r="D52" s="111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2"/>
    </row>
    <row r="53" spans="2:16" ht="24.75" customHeight="1">
      <c r="B53" s="166" t="s">
        <v>24</v>
      </c>
      <c r="C53" s="167"/>
      <c r="D53" s="102" t="s">
        <v>23</v>
      </c>
      <c r="E53" s="102"/>
      <c r="F53" s="102"/>
      <c r="G53" s="102"/>
      <c r="H53" s="102"/>
      <c r="I53" s="102" t="s">
        <v>72</v>
      </c>
      <c r="J53" s="102"/>
      <c r="K53" s="102"/>
      <c r="L53" s="102"/>
      <c r="M53" s="102"/>
      <c r="N53" s="102" t="s">
        <v>100</v>
      </c>
      <c r="O53" s="102"/>
      <c r="P53" s="5" t="s">
        <v>101</v>
      </c>
    </row>
    <row r="54" spans="2:16" ht="24.75" customHeight="1">
      <c r="B54" s="168"/>
      <c r="C54" s="16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6"/>
    </row>
    <row r="55" spans="2:16" ht="24.75" customHeight="1">
      <c r="B55" s="168"/>
      <c r="C55" s="16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6"/>
    </row>
    <row r="56" spans="2:16" ht="24.75" customHeight="1">
      <c r="B56" s="168"/>
      <c r="C56" s="16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6"/>
    </row>
    <row r="57" spans="2:16" ht="24.75" customHeight="1">
      <c r="B57" s="170"/>
      <c r="C57" s="171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6"/>
    </row>
    <row r="58" spans="2:16" ht="24.75" customHeight="1">
      <c r="B58" s="166" t="s">
        <v>30</v>
      </c>
      <c r="C58" s="167"/>
      <c r="D58" s="102" t="s">
        <v>25</v>
      </c>
      <c r="E58" s="102"/>
      <c r="F58" s="102"/>
      <c r="G58" s="102"/>
      <c r="H58" s="102"/>
      <c r="I58" s="102" t="s">
        <v>29</v>
      </c>
      <c r="J58" s="102"/>
      <c r="K58" s="102"/>
      <c r="L58" s="102"/>
      <c r="M58" s="102"/>
      <c r="N58" s="102" t="s">
        <v>72</v>
      </c>
      <c r="O58" s="102"/>
      <c r="P58" s="5" t="s">
        <v>102</v>
      </c>
    </row>
    <row r="59" spans="2:16" ht="24.75" customHeight="1">
      <c r="B59" s="168"/>
      <c r="C59" s="16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6"/>
    </row>
    <row r="60" spans="2:16" ht="24.75" customHeight="1">
      <c r="B60" s="168"/>
      <c r="C60" s="16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6"/>
    </row>
    <row r="61" spans="2:16" ht="24.75" customHeight="1">
      <c r="B61" s="168"/>
      <c r="C61" s="169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6"/>
    </row>
    <row r="62" spans="2:16" ht="24.75" customHeight="1">
      <c r="B62" s="170"/>
      <c r="C62" s="171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7"/>
    </row>
    <row r="63" spans="2:16" ht="24.75" customHeight="1">
      <c r="B63" s="166" t="s">
        <v>50</v>
      </c>
      <c r="C63" s="167"/>
      <c r="D63" s="99" t="s">
        <v>51</v>
      </c>
      <c r="E63" s="99"/>
      <c r="F63" s="99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 ht="24.75" customHeight="1">
      <c r="B64" s="168"/>
      <c r="C64" s="169"/>
      <c r="D64" s="99" t="s">
        <v>51</v>
      </c>
      <c r="E64" s="99"/>
      <c r="F64" s="99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 ht="24.75" customHeight="1">
      <c r="B65" s="168"/>
      <c r="C65" s="169"/>
      <c r="D65" s="99" t="s">
        <v>51</v>
      </c>
      <c r="E65" s="99"/>
      <c r="F65" s="99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 ht="24.75" customHeight="1">
      <c r="B66" s="168"/>
      <c r="C66" s="169"/>
      <c r="D66" s="99" t="s">
        <v>51</v>
      </c>
      <c r="E66" s="99"/>
      <c r="F66" s="99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 ht="24.75" customHeight="1">
      <c r="B67" s="170"/>
      <c r="C67" s="171"/>
      <c r="D67" s="99" t="s">
        <v>51</v>
      </c>
      <c r="E67" s="99"/>
      <c r="F67" s="99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 ht="24.75" customHeight="1">
      <c r="B68" s="166" t="s">
        <v>58</v>
      </c>
      <c r="C68" s="167"/>
      <c r="D68" s="111"/>
      <c r="E68" s="113"/>
      <c r="F68" s="113"/>
      <c r="G68" s="113"/>
      <c r="H68" s="112"/>
      <c r="I68" s="111" t="s">
        <v>54</v>
      </c>
      <c r="J68" s="113"/>
      <c r="K68" s="112"/>
      <c r="L68" s="111" t="s">
        <v>54</v>
      </c>
      <c r="M68" s="113"/>
      <c r="N68" s="112"/>
      <c r="O68" s="111" t="s">
        <v>54</v>
      </c>
      <c r="P68" s="112"/>
    </row>
    <row r="69" spans="2:16" ht="24.75" customHeight="1">
      <c r="B69" s="168"/>
      <c r="C69" s="169"/>
      <c r="D69" s="115" t="s">
        <v>55</v>
      </c>
      <c r="E69" s="116"/>
      <c r="F69" s="116"/>
      <c r="G69" s="116"/>
      <c r="H69" s="117"/>
      <c r="I69" s="118"/>
      <c r="J69" s="119"/>
      <c r="K69" s="120"/>
      <c r="L69" s="118"/>
      <c r="M69" s="119"/>
      <c r="N69" s="120"/>
      <c r="O69" s="118"/>
      <c r="P69" s="120"/>
    </row>
    <row r="70" spans="2:16" ht="24.75" customHeight="1">
      <c r="B70" s="168"/>
      <c r="C70" s="169"/>
      <c r="D70" s="115" t="s">
        <v>56</v>
      </c>
      <c r="E70" s="116"/>
      <c r="F70" s="116"/>
      <c r="G70" s="116"/>
      <c r="H70" s="117"/>
      <c r="I70" s="118"/>
      <c r="J70" s="119"/>
      <c r="K70" s="120"/>
      <c r="L70" s="118"/>
      <c r="M70" s="119"/>
      <c r="N70" s="120"/>
      <c r="O70" s="118"/>
      <c r="P70" s="120"/>
    </row>
    <row r="71" spans="2:16" ht="24.75" customHeight="1">
      <c r="B71" s="170"/>
      <c r="C71" s="171"/>
      <c r="D71" s="115" t="s">
        <v>57</v>
      </c>
      <c r="E71" s="116"/>
      <c r="F71" s="116"/>
      <c r="G71" s="116"/>
      <c r="H71" s="117"/>
      <c r="I71" s="118"/>
      <c r="J71" s="119"/>
      <c r="K71" s="120"/>
      <c r="L71" s="118"/>
      <c r="M71" s="119"/>
      <c r="N71" s="120"/>
      <c r="O71" s="118"/>
      <c r="P71" s="120"/>
    </row>
    <row r="72" spans="2:16" s="8" customFormat="1" ht="24.75" customHeight="1">
      <c r="B72" s="8" t="s">
        <v>75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s="8" customFormat="1" ht="24.75" customHeight="1">
      <c r="B73" s="8" t="s">
        <v>110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s="8" customFormat="1" ht="24.75" customHeight="1">
      <c r="B74" s="10" t="s">
        <v>114</v>
      </c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ht="39.75" customHeight="1">
      <c r="B75" s="19" t="s">
        <v>32</v>
      </c>
      <c r="C75" s="91" t="s">
        <v>52</v>
      </c>
      <c r="D75" s="91"/>
      <c r="E75" s="91"/>
      <c r="F75" s="91"/>
      <c r="G75" s="91" t="s">
        <v>103</v>
      </c>
      <c r="H75" s="91"/>
      <c r="I75" s="91"/>
      <c r="J75" s="91"/>
      <c r="K75" s="91"/>
      <c r="L75" s="114" t="s">
        <v>53</v>
      </c>
      <c r="M75" s="91"/>
      <c r="N75" s="91"/>
      <c r="O75" s="91"/>
      <c r="P75" s="91"/>
    </row>
    <row r="76" spans="2:16" ht="24.75" customHeight="1">
      <c r="B76" s="80"/>
      <c r="C76" s="106"/>
      <c r="D76" s="106"/>
      <c r="E76" s="106"/>
      <c r="F76" s="106"/>
      <c r="G76" s="174"/>
      <c r="H76" s="174"/>
      <c r="I76" s="174"/>
      <c r="J76" s="174"/>
      <c r="K76" s="174"/>
      <c r="L76" s="71" t="s">
        <v>62</v>
      </c>
      <c r="M76" s="72"/>
      <c r="N76" s="72"/>
      <c r="O76" s="72"/>
      <c r="P76" s="72"/>
    </row>
    <row r="77" spans="2:16" ht="49.5" customHeight="1">
      <c r="B77" s="81"/>
      <c r="C77" s="106"/>
      <c r="D77" s="106"/>
      <c r="E77" s="106"/>
      <c r="F77" s="106"/>
      <c r="G77" s="174"/>
      <c r="H77" s="174"/>
      <c r="I77" s="174"/>
      <c r="J77" s="174"/>
      <c r="K77" s="174"/>
      <c r="L77" s="73"/>
      <c r="M77" s="73"/>
      <c r="N77" s="73"/>
      <c r="O77" s="73"/>
      <c r="P77" s="74"/>
    </row>
    <row r="78" spans="2:16" ht="24.75" customHeight="1">
      <c r="B78" s="80"/>
      <c r="C78" s="106"/>
      <c r="D78" s="106"/>
      <c r="E78" s="106"/>
      <c r="F78" s="106"/>
      <c r="G78" s="174"/>
      <c r="H78" s="174"/>
      <c r="I78" s="174"/>
      <c r="J78" s="174"/>
      <c r="K78" s="174"/>
      <c r="L78" s="71" t="s">
        <v>62</v>
      </c>
      <c r="M78" s="72"/>
      <c r="N78" s="72"/>
      <c r="O78" s="72"/>
      <c r="P78" s="72"/>
    </row>
    <row r="79" spans="2:16" ht="49.5" customHeight="1">
      <c r="B79" s="81"/>
      <c r="C79" s="106"/>
      <c r="D79" s="106"/>
      <c r="E79" s="106"/>
      <c r="F79" s="106"/>
      <c r="G79" s="174"/>
      <c r="H79" s="174"/>
      <c r="I79" s="174"/>
      <c r="J79" s="174"/>
      <c r="K79" s="174"/>
      <c r="L79" s="73"/>
      <c r="M79" s="73"/>
      <c r="N79" s="73"/>
      <c r="O79" s="73"/>
      <c r="P79" s="74"/>
    </row>
    <row r="80" spans="2:16" ht="19.5" customHeight="1"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ht="24.75" customHeight="1">
      <c r="B81" s="1" t="s">
        <v>76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 ht="159.75" customHeight="1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</row>
    <row r="83" spans="2:16" ht="19.5" customHeight="1"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ht="24.75" customHeight="1">
      <c r="B84" s="1" t="s">
        <v>77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ht="24.75" customHeight="1">
      <c r="B85" s="8" t="s">
        <v>96</v>
      </c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2:16" ht="39.75" customHeight="1"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10"/>
    </row>
    <row r="87" spans="2:16" ht="19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2:16" ht="24.75" customHeight="1">
      <c r="B88" s="12" t="s">
        <v>78</v>
      </c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2:16" ht="159.75" customHeight="1"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</row>
    <row r="90" spans="2:16" ht="19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2:16" ht="24.75" customHeight="1">
      <c r="B91" s="12" t="s">
        <v>118</v>
      </c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2:16" ht="159.75" customHeight="1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30"/>
    </row>
    <row r="93" spans="2:16" ht="19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2:16" ht="24.75" customHeight="1">
      <c r="B94" s="8" t="s">
        <v>93</v>
      </c>
      <c r="C94" s="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2:16" ht="24.75" customHeight="1">
      <c r="B95" s="166" t="s">
        <v>83</v>
      </c>
      <c r="C95" s="167"/>
      <c r="D95" s="106" t="s">
        <v>79</v>
      </c>
      <c r="E95" s="106"/>
      <c r="F95" s="106"/>
      <c r="G95" s="106"/>
      <c r="H95" s="106" t="s">
        <v>42</v>
      </c>
      <c r="I95" s="106"/>
      <c r="J95" s="106"/>
      <c r="K95" s="106"/>
      <c r="L95" s="106"/>
      <c r="M95" s="106"/>
      <c r="N95" s="106"/>
      <c r="O95" s="106"/>
      <c r="P95" s="106"/>
    </row>
    <row r="96" spans="2:16" ht="24.75" customHeight="1">
      <c r="B96" s="168"/>
      <c r="C96" s="169"/>
      <c r="D96" s="82" t="s">
        <v>119</v>
      </c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4"/>
    </row>
    <row r="97" spans="2:16" ht="24.75" customHeight="1">
      <c r="B97" s="168"/>
      <c r="C97" s="169"/>
      <c r="D97" s="82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</row>
    <row r="98" spans="2:16" ht="24.75" customHeight="1">
      <c r="B98" s="168"/>
      <c r="C98" s="169"/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4"/>
    </row>
    <row r="99" spans="2:16" ht="24.75" customHeight="1">
      <c r="B99" s="168"/>
      <c r="C99" s="169"/>
      <c r="D99" s="82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4"/>
    </row>
    <row r="100" spans="2:16" ht="24.75" customHeight="1">
      <c r="B100" s="168"/>
      <c r="C100" s="169"/>
      <c r="D100" s="82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4"/>
    </row>
    <row r="101" spans="2:16" ht="24.75" customHeight="1">
      <c r="B101" s="168"/>
      <c r="C101" s="169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4"/>
    </row>
    <row r="102" spans="2:16" ht="24.75" customHeight="1">
      <c r="B102" s="168"/>
      <c r="C102" s="169"/>
      <c r="D102" s="82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</row>
    <row r="103" spans="2:16" ht="24.75" customHeight="1">
      <c r="B103" s="168"/>
      <c r="C103" s="169"/>
      <c r="D103" s="82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</row>
    <row r="104" spans="2:16" ht="24.75" customHeight="1">
      <c r="B104" s="168"/>
      <c r="C104" s="169"/>
      <c r="D104" s="82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</row>
    <row r="105" spans="2:16" ht="24.75" customHeight="1">
      <c r="B105" s="170"/>
      <c r="C105" s="171"/>
      <c r="D105" s="82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4"/>
    </row>
    <row r="106" spans="2:16" ht="24.75" customHeight="1">
      <c r="B106" s="166" t="s">
        <v>82</v>
      </c>
      <c r="C106" s="167"/>
      <c r="D106" s="82" t="s">
        <v>121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4"/>
    </row>
    <row r="107" spans="2:16" ht="24.75" customHeight="1">
      <c r="B107" s="168"/>
      <c r="C107" s="169"/>
      <c r="D107" s="82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4"/>
    </row>
    <row r="108" spans="2:16" ht="24.75" customHeight="1">
      <c r="B108" s="168"/>
      <c r="C108" s="169"/>
      <c r="D108" s="82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4"/>
    </row>
    <row r="109" spans="2:16" ht="24.75" customHeight="1">
      <c r="B109" s="168"/>
      <c r="C109" s="169"/>
      <c r="D109" s="82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4"/>
    </row>
    <row r="110" spans="2:16" ht="24.75" customHeight="1">
      <c r="B110" s="168"/>
      <c r="C110" s="169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4"/>
    </row>
    <row r="111" spans="2:16" ht="24.75" customHeight="1">
      <c r="B111" s="168"/>
      <c r="C111" s="169"/>
      <c r="D111" s="82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</row>
    <row r="112" spans="2:16" ht="24.75" customHeight="1">
      <c r="B112" s="168"/>
      <c r="C112" s="169"/>
      <c r="D112" s="8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4"/>
    </row>
    <row r="113" spans="2:16" ht="24.75" customHeight="1">
      <c r="B113" s="168"/>
      <c r="C113" s="169"/>
      <c r="D113" s="82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</row>
    <row r="114" spans="2:16" ht="24.75" customHeight="1">
      <c r="B114" s="168"/>
      <c r="C114" s="169"/>
      <c r="D114" s="82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4"/>
    </row>
    <row r="115" spans="2:16" ht="24.75" customHeight="1">
      <c r="B115" s="168"/>
      <c r="C115" s="169"/>
      <c r="D115" s="82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</row>
    <row r="116" spans="2:16" ht="24.75" customHeight="1">
      <c r="B116" s="170"/>
      <c r="C116" s="171"/>
      <c r="D116" s="106" t="s">
        <v>80</v>
      </c>
      <c r="E116" s="106"/>
      <c r="F116" s="106"/>
      <c r="G116" s="106"/>
      <c r="H116" s="106" t="s">
        <v>42</v>
      </c>
      <c r="I116" s="106"/>
      <c r="J116" s="106"/>
      <c r="K116" s="106"/>
      <c r="L116" s="106"/>
      <c r="M116" s="106"/>
      <c r="N116" s="106"/>
      <c r="O116" s="106"/>
      <c r="P116" s="106"/>
    </row>
    <row r="117" spans="2:16" ht="19.5" customHeight="1">
      <c r="B117" s="8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24.75" customHeight="1">
      <c r="A118" s="13"/>
      <c r="B118" s="8" t="s">
        <v>97</v>
      </c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24.75" customHeight="1">
      <c r="A119" s="13"/>
      <c r="B119" s="175" t="s">
        <v>81</v>
      </c>
      <c r="C119" s="176"/>
      <c r="D119" s="107" t="s">
        <v>85</v>
      </c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1:16" ht="24.75" customHeight="1">
      <c r="A120" s="13"/>
      <c r="B120" s="177"/>
      <c r="C120" s="178"/>
      <c r="D120" s="107" t="s">
        <v>17</v>
      </c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1:16" ht="24.75" customHeight="1">
      <c r="A121" s="13"/>
      <c r="B121" s="177"/>
      <c r="C121" s="178"/>
      <c r="D121" s="107" t="s">
        <v>85</v>
      </c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1:16" ht="24.75" customHeight="1">
      <c r="A122" s="13"/>
      <c r="B122" s="179"/>
      <c r="C122" s="180"/>
      <c r="D122" s="107" t="s">
        <v>17</v>
      </c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1:16" ht="24.75" customHeight="1">
      <c r="A123" s="13"/>
      <c r="B123" s="166" t="s">
        <v>84</v>
      </c>
      <c r="C123" s="167"/>
      <c r="D123" s="106" t="s">
        <v>120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1:16" ht="24.75" customHeight="1">
      <c r="A124" s="13"/>
      <c r="B124" s="168"/>
      <c r="C124" s="169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1:16" ht="24.75" customHeight="1">
      <c r="A125" s="13"/>
      <c r="B125" s="168"/>
      <c r="C125" s="169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6"/>
    </row>
    <row r="126" spans="1:16" ht="24.75" customHeight="1">
      <c r="A126" s="13"/>
      <c r="B126" s="168"/>
      <c r="C126" s="169"/>
      <c r="D126" s="124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</row>
    <row r="127" spans="1:16" ht="24.75" customHeight="1">
      <c r="A127" s="13"/>
      <c r="B127" s="168"/>
      <c r="C127" s="169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6"/>
    </row>
    <row r="128" spans="1:16" ht="24.75" customHeight="1">
      <c r="A128" s="13"/>
      <c r="B128" s="168"/>
      <c r="C128" s="169"/>
      <c r="D128" s="124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6"/>
    </row>
    <row r="129" spans="1:16" ht="24.75" customHeight="1">
      <c r="A129" s="13"/>
      <c r="B129" s="168"/>
      <c r="C129" s="169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6"/>
    </row>
    <row r="130" spans="1:16" ht="24.75" customHeight="1">
      <c r="A130" s="13"/>
      <c r="B130" s="168"/>
      <c r="C130" s="169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6"/>
    </row>
    <row r="131" spans="1:16" ht="24.75" customHeight="1">
      <c r="A131" s="13"/>
      <c r="B131" s="168"/>
      <c r="C131" s="169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6"/>
    </row>
    <row r="132" spans="1:16" ht="24.75" customHeight="1">
      <c r="A132" s="13"/>
      <c r="B132" s="170"/>
      <c r="C132" s="171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6"/>
    </row>
    <row r="133" spans="1:16" ht="19.5" customHeight="1">
      <c r="A133" s="13"/>
      <c r="B133" s="8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24.75" customHeight="1">
      <c r="A134" s="13"/>
      <c r="B134" s="8" t="s">
        <v>98</v>
      </c>
      <c r="C134" s="8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24.75" customHeight="1">
      <c r="A135" s="13"/>
      <c r="B135" s="80" t="s">
        <v>86</v>
      </c>
      <c r="C135" s="142"/>
      <c r="D135" s="107" t="s">
        <v>85</v>
      </c>
      <c r="E135" s="107"/>
      <c r="F135" s="107"/>
      <c r="G135" s="107"/>
      <c r="H135" s="124"/>
      <c r="I135" s="125"/>
      <c r="J135" s="125"/>
      <c r="K135" s="125"/>
      <c r="L135" s="125"/>
      <c r="M135" s="125"/>
      <c r="N135" s="125"/>
      <c r="O135" s="125"/>
      <c r="P135" s="126"/>
    </row>
    <row r="136" spans="1:16" ht="24.75" customHeight="1">
      <c r="A136" s="13"/>
      <c r="B136" s="81"/>
      <c r="C136" s="144"/>
      <c r="D136" s="107" t="s">
        <v>17</v>
      </c>
      <c r="E136" s="107"/>
      <c r="F136" s="107"/>
      <c r="G136" s="107"/>
      <c r="H136" s="124"/>
      <c r="I136" s="125"/>
      <c r="J136" s="125"/>
      <c r="K136" s="125"/>
      <c r="L136" s="125"/>
      <c r="M136" s="125"/>
      <c r="N136" s="125"/>
      <c r="O136" s="125"/>
      <c r="P136" s="126"/>
    </row>
    <row r="137" spans="1:16" ht="24.75" customHeight="1">
      <c r="A137" s="13"/>
      <c r="B137" s="181" t="s">
        <v>90</v>
      </c>
      <c r="C137" s="182"/>
      <c r="D137" s="107" t="s">
        <v>87</v>
      </c>
      <c r="E137" s="107"/>
      <c r="F137" s="107"/>
      <c r="G137" s="107"/>
      <c r="H137" s="124" t="s">
        <v>42</v>
      </c>
      <c r="I137" s="125"/>
      <c r="J137" s="125"/>
      <c r="K137" s="125"/>
      <c r="L137" s="125"/>
      <c r="M137" s="125"/>
      <c r="N137" s="125"/>
      <c r="O137" s="125"/>
      <c r="P137" s="126"/>
    </row>
    <row r="138" spans="1:16" ht="24.75" customHeight="1">
      <c r="A138" s="13"/>
      <c r="B138" s="183"/>
      <c r="C138" s="184"/>
      <c r="D138" s="107" t="s">
        <v>88</v>
      </c>
      <c r="E138" s="107"/>
      <c r="F138" s="107"/>
      <c r="G138" s="107"/>
      <c r="H138" s="124" t="s">
        <v>42</v>
      </c>
      <c r="I138" s="125"/>
      <c r="J138" s="125"/>
      <c r="K138" s="125"/>
      <c r="L138" s="125"/>
      <c r="M138" s="125"/>
      <c r="N138" s="125"/>
      <c r="O138" s="125"/>
      <c r="P138" s="126"/>
    </row>
    <row r="139" spans="1:16" ht="24.75" customHeight="1">
      <c r="A139" s="13"/>
      <c r="B139" s="183"/>
      <c r="C139" s="184"/>
      <c r="D139" s="107" t="s">
        <v>89</v>
      </c>
      <c r="E139" s="107"/>
      <c r="F139" s="107"/>
      <c r="G139" s="107"/>
      <c r="H139" s="124" t="s">
        <v>42</v>
      </c>
      <c r="I139" s="125"/>
      <c r="J139" s="125"/>
      <c r="K139" s="125"/>
      <c r="L139" s="125"/>
      <c r="M139" s="125"/>
      <c r="N139" s="125"/>
      <c r="O139" s="125"/>
      <c r="P139" s="126"/>
    </row>
    <row r="140" spans="1:16" ht="24.75" customHeight="1">
      <c r="A140" s="13"/>
      <c r="B140" s="185"/>
      <c r="C140" s="186"/>
      <c r="D140" s="107"/>
      <c r="E140" s="107"/>
      <c r="F140" s="107"/>
      <c r="G140" s="107"/>
      <c r="H140" s="124"/>
      <c r="I140" s="125"/>
      <c r="J140" s="125"/>
      <c r="K140" s="125"/>
      <c r="L140" s="125"/>
      <c r="M140" s="125"/>
      <c r="N140" s="125"/>
      <c r="O140" s="125"/>
      <c r="P140" s="126"/>
    </row>
    <row r="141" spans="1:16" ht="19.5" customHeight="1">
      <c r="A141" s="13"/>
      <c r="B141" s="8"/>
      <c r="C141" s="8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ht="24.75" customHeight="1">
      <c r="B142" s="1" t="s">
        <v>91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ht="169.5" customHeight="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10"/>
    </row>
    <row r="144" spans="2:16" ht="19.5" customHeight="1">
      <c r="B144" s="8"/>
      <c r="C144" s="8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ht="19.5" customHeight="1">
      <c r="B145" s="1" t="s">
        <v>92</v>
      </c>
    </row>
    <row r="146" spans="2:16" ht="199.5" customHeight="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5"/>
    </row>
    <row r="147" ht="19.5" customHeight="1"/>
    <row r="148" ht="24.75" customHeight="1">
      <c r="B148" s="1" t="s">
        <v>144</v>
      </c>
    </row>
    <row r="149" spans="2:16" ht="10.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ht="27" customHeight="1">
      <c r="B150" s="1" t="s">
        <v>145</v>
      </c>
    </row>
    <row r="151" spans="2:16" ht="21.75" customHeight="1">
      <c r="B151" s="131" t="s">
        <v>2</v>
      </c>
      <c r="C151" s="132"/>
      <c r="D151" s="106" t="s">
        <v>146</v>
      </c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72" t="s">
        <v>1</v>
      </c>
    </row>
    <row r="152" spans="1:16" s="14" customFormat="1" ht="39.75" customHeight="1">
      <c r="A152" s="1"/>
      <c r="B152" s="133"/>
      <c r="C152" s="134"/>
      <c r="D152" s="29" t="s">
        <v>147</v>
      </c>
      <c r="E152" s="29" t="s">
        <v>147</v>
      </c>
      <c r="F152" s="29" t="s">
        <v>147</v>
      </c>
      <c r="G152" s="29" t="s">
        <v>147</v>
      </c>
      <c r="H152" s="29" t="s">
        <v>147</v>
      </c>
      <c r="I152" s="29" t="s">
        <v>147</v>
      </c>
      <c r="J152" s="29" t="s">
        <v>147</v>
      </c>
      <c r="K152" s="29" t="s">
        <v>147</v>
      </c>
      <c r="L152" s="29" t="s">
        <v>147</v>
      </c>
      <c r="M152" s="29" t="s">
        <v>147</v>
      </c>
      <c r="N152" s="29" t="s">
        <v>147</v>
      </c>
      <c r="O152" s="29" t="s">
        <v>147</v>
      </c>
      <c r="P152" s="72"/>
    </row>
    <row r="153" spans="1:16" s="16" customFormat="1" ht="30" customHeight="1">
      <c r="A153" s="14"/>
      <c r="B153" s="172"/>
      <c r="C153" s="173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16" customFormat="1" ht="30" customHeight="1">
      <c r="B154" s="78"/>
      <c r="C154" s="7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16" customFormat="1" ht="30" customHeight="1">
      <c r="B155" s="78"/>
      <c r="C155" s="7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16" customFormat="1" ht="30" customHeight="1">
      <c r="B156" s="78"/>
      <c r="C156" s="7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s="16" customFormat="1" ht="30" customHeight="1">
      <c r="B157" s="78"/>
      <c r="C157" s="7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s="16" customFormat="1" ht="30" customHeight="1">
      <c r="B158" s="78"/>
      <c r="C158" s="7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16" customFormat="1" ht="30" customHeight="1">
      <c r="B159" s="78"/>
      <c r="C159" s="7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16" customFormat="1" ht="30" customHeight="1">
      <c r="B160" s="78"/>
      <c r="C160" s="7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16" customFormat="1" ht="30" customHeight="1">
      <c r="B161" s="78"/>
      <c r="C161" s="7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16" customFormat="1" ht="30" customHeight="1">
      <c r="B162" s="78"/>
      <c r="C162" s="7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2" ht="19.5" customHeight="1">
      <c r="A163" s="16"/>
      <c r="B163" s="1" t="s">
        <v>111</v>
      </c>
    </row>
    <row r="164" spans="1:2" ht="19.5" customHeight="1">
      <c r="A164" s="16"/>
      <c r="B164" s="1" t="s">
        <v>112</v>
      </c>
    </row>
    <row r="165" spans="2:16" ht="19.5" customHeight="1">
      <c r="B165" s="77" t="s">
        <v>115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ht="19.5" customHeight="1"/>
    <row r="167" ht="24.75" customHeight="1">
      <c r="B167" s="1" t="s">
        <v>158</v>
      </c>
    </row>
    <row r="168" spans="2:16" ht="19.5" customHeight="1">
      <c r="B168" s="1" t="s">
        <v>27</v>
      </c>
      <c r="P168" s="1" t="s">
        <v>46</v>
      </c>
    </row>
    <row r="169" spans="1:16" s="18" customFormat="1" ht="39" customHeight="1">
      <c r="A169" s="1"/>
      <c r="B169" s="17" t="s">
        <v>148</v>
      </c>
      <c r="C169" s="22" t="s">
        <v>149</v>
      </c>
      <c r="D169" s="187" t="s">
        <v>150</v>
      </c>
      <c r="E169" s="188"/>
      <c r="F169" s="188"/>
      <c r="G169" s="189" t="s">
        <v>151</v>
      </c>
      <c r="H169" s="189"/>
      <c r="I169" s="17" t="s">
        <v>7</v>
      </c>
      <c r="J169" s="17" t="s">
        <v>6</v>
      </c>
      <c r="K169" s="17" t="s">
        <v>5</v>
      </c>
      <c r="L169" s="95" t="s">
        <v>152</v>
      </c>
      <c r="M169" s="96"/>
      <c r="N169" s="95" t="s">
        <v>153</v>
      </c>
      <c r="O169" s="96"/>
      <c r="P169" s="17" t="s">
        <v>3</v>
      </c>
    </row>
    <row r="170" spans="1:16" ht="24.75" customHeight="1">
      <c r="A170" s="18"/>
      <c r="B170" s="190" t="s">
        <v>154</v>
      </c>
      <c r="C170" s="26"/>
      <c r="D170" s="89"/>
      <c r="E170" s="90"/>
      <c r="F170" s="90"/>
      <c r="G170" s="91"/>
      <c r="H170" s="91"/>
      <c r="I170" s="21"/>
      <c r="J170" s="21"/>
      <c r="K170" s="21"/>
      <c r="L170" s="75"/>
      <c r="M170" s="76"/>
      <c r="N170" s="75"/>
      <c r="O170" s="76"/>
      <c r="P170" s="193"/>
    </row>
    <row r="171" spans="2:16" ht="24.75" customHeight="1">
      <c r="B171" s="191"/>
      <c r="C171" s="26"/>
      <c r="D171" s="89"/>
      <c r="E171" s="90"/>
      <c r="F171" s="90"/>
      <c r="G171" s="91"/>
      <c r="H171" s="91"/>
      <c r="I171" s="21"/>
      <c r="J171" s="21"/>
      <c r="K171" s="21"/>
      <c r="L171" s="75"/>
      <c r="M171" s="76"/>
      <c r="N171" s="75"/>
      <c r="O171" s="76"/>
      <c r="P171" s="194"/>
    </row>
    <row r="172" spans="2:16" ht="24.75" customHeight="1">
      <c r="B172" s="191"/>
      <c r="C172" s="26"/>
      <c r="D172" s="89"/>
      <c r="E172" s="90"/>
      <c r="F172" s="90"/>
      <c r="G172" s="91"/>
      <c r="H172" s="91"/>
      <c r="I172" s="21"/>
      <c r="J172" s="21"/>
      <c r="K172" s="21"/>
      <c r="L172" s="75"/>
      <c r="M172" s="76"/>
      <c r="N172" s="75"/>
      <c r="O172" s="76"/>
      <c r="P172" s="194"/>
    </row>
    <row r="173" spans="2:16" ht="24.75" customHeight="1">
      <c r="B173" s="191"/>
      <c r="C173" s="26"/>
      <c r="D173" s="89"/>
      <c r="E173" s="90"/>
      <c r="F173" s="90"/>
      <c r="G173" s="91"/>
      <c r="H173" s="91"/>
      <c r="I173" s="21"/>
      <c r="J173" s="21"/>
      <c r="K173" s="21"/>
      <c r="L173" s="75"/>
      <c r="M173" s="76"/>
      <c r="N173" s="75"/>
      <c r="O173" s="76"/>
      <c r="P173" s="194"/>
    </row>
    <row r="174" spans="2:16" ht="24.75" customHeight="1">
      <c r="B174" s="192"/>
      <c r="C174" s="26"/>
      <c r="D174" s="89"/>
      <c r="E174" s="90"/>
      <c r="F174" s="90"/>
      <c r="G174" s="91"/>
      <c r="H174" s="91"/>
      <c r="I174" s="21"/>
      <c r="J174" s="21"/>
      <c r="K174" s="21"/>
      <c r="L174" s="75"/>
      <c r="M174" s="76"/>
      <c r="N174" s="75"/>
      <c r="O174" s="76"/>
      <c r="P174" s="195"/>
    </row>
    <row r="175" spans="2:16" ht="24.75" customHeight="1">
      <c r="B175" s="82" t="s">
        <v>155</v>
      </c>
      <c r="C175" s="83"/>
      <c r="D175" s="83"/>
      <c r="E175" s="83"/>
      <c r="F175" s="83"/>
      <c r="G175" s="83"/>
      <c r="H175" s="83"/>
      <c r="I175" s="83"/>
      <c r="J175" s="83"/>
      <c r="K175" s="84"/>
      <c r="L175" s="75">
        <f>SUM(L170:M174)</f>
        <v>0</v>
      </c>
      <c r="M175" s="76"/>
      <c r="N175" s="75">
        <f>SUM(N170:O174)</f>
        <v>0</v>
      </c>
      <c r="O175" s="76"/>
      <c r="P175" s="66">
        <f>IF(N175&gt;1500000,1000000,ROUNDDOWN(N175*2/3,-3))</f>
        <v>0</v>
      </c>
    </row>
    <row r="176" spans="2:16" ht="24.75" customHeight="1">
      <c r="B176" s="190" t="s">
        <v>156</v>
      </c>
      <c r="C176" s="26"/>
      <c r="D176" s="89"/>
      <c r="E176" s="90"/>
      <c r="F176" s="90"/>
      <c r="G176" s="91"/>
      <c r="H176" s="91"/>
      <c r="I176" s="21"/>
      <c r="J176" s="21"/>
      <c r="K176" s="21"/>
      <c r="L176" s="75"/>
      <c r="M176" s="76"/>
      <c r="N176" s="75"/>
      <c r="O176" s="76"/>
      <c r="P176" s="193"/>
    </row>
    <row r="177" spans="2:16" ht="24.75" customHeight="1">
      <c r="B177" s="191"/>
      <c r="C177" s="26"/>
      <c r="D177" s="89"/>
      <c r="E177" s="90"/>
      <c r="F177" s="90"/>
      <c r="G177" s="91"/>
      <c r="H177" s="91"/>
      <c r="I177" s="21"/>
      <c r="J177" s="21"/>
      <c r="K177" s="21"/>
      <c r="L177" s="75"/>
      <c r="M177" s="76"/>
      <c r="N177" s="75"/>
      <c r="O177" s="76"/>
      <c r="P177" s="194"/>
    </row>
    <row r="178" spans="2:16" ht="24.75" customHeight="1">
      <c r="B178" s="191"/>
      <c r="C178" s="26"/>
      <c r="D178" s="89"/>
      <c r="E178" s="90"/>
      <c r="F178" s="90"/>
      <c r="G178" s="91"/>
      <c r="H178" s="91"/>
      <c r="I178" s="21"/>
      <c r="J178" s="21"/>
      <c r="K178" s="21"/>
      <c r="L178" s="75"/>
      <c r="M178" s="76"/>
      <c r="N178" s="75"/>
      <c r="O178" s="76"/>
      <c r="P178" s="194"/>
    </row>
    <row r="179" spans="2:16" ht="24.75" customHeight="1">
      <c r="B179" s="191"/>
      <c r="C179" s="26"/>
      <c r="D179" s="89"/>
      <c r="E179" s="90"/>
      <c r="F179" s="90"/>
      <c r="G179" s="91"/>
      <c r="H179" s="91"/>
      <c r="I179" s="21"/>
      <c r="J179" s="21"/>
      <c r="K179" s="21"/>
      <c r="L179" s="75"/>
      <c r="M179" s="76"/>
      <c r="N179" s="75"/>
      <c r="O179" s="76"/>
      <c r="P179" s="194"/>
    </row>
    <row r="180" spans="2:16" ht="24.75" customHeight="1">
      <c r="B180" s="192"/>
      <c r="C180" s="26"/>
      <c r="D180" s="89"/>
      <c r="E180" s="90"/>
      <c r="F180" s="90"/>
      <c r="G180" s="91"/>
      <c r="H180" s="91"/>
      <c r="I180" s="21"/>
      <c r="J180" s="21"/>
      <c r="K180" s="21"/>
      <c r="L180" s="75"/>
      <c r="M180" s="76"/>
      <c r="N180" s="75"/>
      <c r="O180" s="76"/>
      <c r="P180" s="195"/>
    </row>
    <row r="181" spans="2:16" ht="24.75" customHeight="1">
      <c r="B181" s="82" t="s">
        <v>155</v>
      </c>
      <c r="C181" s="83"/>
      <c r="D181" s="83"/>
      <c r="E181" s="83"/>
      <c r="F181" s="83"/>
      <c r="G181" s="83"/>
      <c r="H181" s="83"/>
      <c r="I181" s="83"/>
      <c r="J181" s="83"/>
      <c r="K181" s="84"/>
      <c r="L181" s="75">
        <f>SUM(L176:M180)</f>
        <v>0</v>
      </c>
      <c r="M181" s="76"/>
      <c r="N181" s="75">
        <f>SUM(N176:O180)</f>
        <v>0</v>
      </c>
      <c r="O181" s="76"/>
      <c r="P181" s="66">
        <f>IF(N181&gt;1500000,1000000,ROUNDDOWN(N181*2/3,-3))</f>
        <v>0</v>
      </c>
    </row>
    <row r="182" spans="2:16" ht="24.75" customHeight="1">
      <c r="B182" s="82" t="s">
        <v>8</v>
      </c>
      <c r="C182" s="83"/>
      <c r="D182" s="83"/>
      <c r="E182" s="83"/>
      <c r="F182" s="83"/>
      <c r="G182" s="83"/>
      <c r="H182" s="83"/>
      <c r="I182" s="83"/>
      <c r="J182" s="83"/>
      <c r="K182" s="84"/>
      <c r="L182" s="75">
        <f>L175+L181</f>
        <v>0</v>
      </c>
      <c r="M182" s="76"/>
      <c r="N182" s="75">
        <f>N175+N181</f>
        <v>0</v>
      </c>
      <c r="O182" s="76"/>
      <c r="P182" s="66">
        <f>IF(P175+P181&gt;1000000,1000000,P175+P181)</f>
        <v>0</v>
      </c>
    </row>
    <row r="183" spans="2:16" ht="18" customHeight="1">
      <c r="B183" s="12" t="s">
        <v>47</v>
      </c>
      <c r="C183" s="12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8"/>
    </row>
    <row r="184" spans="2:16" ht="18" customHeight="1">
      <c r="B184" s="12" t="s">
        <v>48</v>
      </c>
      <c r="C184" s="12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8"/>
    </row>
    <row r="185" spans="2:16" ht="18" customHeight="1">
      <c r="B185" s="12" t="s">
        <v>63</v>
      </c>
      <c r="C185" s="12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8"/>
    </row>
    <row r="186" spans="2:16" ht="18" customHeight="1">
      <c r="B186" s="12" t="s">
        <v>104</v>
      </c>
      <c r="C186" s="12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8"/>
    </row>
    <row r="187" spans="2:16" ht="18" customHeight="1">
      <c r="B187" s="12" t="s">
        <v>105</v>
      </c>
      <c r="C187" s="12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8"/>
    </row>
    <row r="188" spans="2:16" ht="18" customHeight="1">
      <c r="B188" s="12" t="s">
        <v>106</v>
      </c>
      <c r="C188" s="12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8"/>
    </row>
    <row r="189" spans="2:16" ht="18" customHeight="1">
      <c r="B189" s="12" t="s">
        <v>107</v>
      </c>
      <c r="C189" s="12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8"/>
    </row>
    <row r="190" spans="2:16" ht="18" customHeight="1">
      <c r="B190" s="12" t="s">
        <v>65</v>
      </c>
      <c r="C190" s="12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8"/>
    </row>
    <row r="191" spans="2:16" ht="18" customHeight="1">
      <c r="B191" s="12" t="s">
        <v>66</v>
      </c>
      <c r="C191" s="12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8"/>
    </row>
    <row r="192" spans="2:16" ht="18" customHeight="1">
      <c r="B192" s="12" t="s">
        <v>64</v>
      </c>
      <c r="C192" s="12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8"/>
    </row>
    <row r="193" spans="2:16" ht="18" customHeight="1">
      <c r="B193" s="12" t="s">
        <v>49</v>
      </c>
      <c r="C193" s="12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8"/>
    </row>
    <row r="194" spans="2:16" ht="19.5" customHeight="1">
      <c r="B194" s="1" t="s">
        <v>28</v>
      </c>
      <c r="P194" s="1" t="s">
        <v>46</v>
      </c>
    </row>
    <row r="195" spans="2:16" ht="30" customHeight="1">
      <c r="B195" s="106" t="s">
        <v>9</v>
      </c>
      <c r="C195" s="106"/>
      <c r="D195" s="106"/>
      <c r="E195" s="106"/>
      <c r="F195" s="106" t="s">
        <v>4</v>
      </c>
      <c r="G195" s="106"/>
      <c r="H195" s="106"/>
      <c r="I195" s="106"/>
      <c r="J195" s="106"/>
      <c r="K195" s="106"/>
      <c r="L195" s="82" t="s">
        <v>10</v>
      </c>
      <c r="M195" s="83"/>
      <c r="N195" s="83"/>
      <c r="O195" s="83"/>
      <c r="P195" s="84"/>
    </row>
    <row r="196" spans="2:16" ht="24.75" customHeight="1">
      <c r="B196" s="82" t="s">
        <v>11</v>
      </c>
      <c r="C196" s="83"/>
      <c r="D196" s="83"/>
      <c r="E196" s="84"/>
      <c r="F196" s="92">
        <f>F200-F198</f>
        <v>0</v>
      </c>
      <c r="G196" s="93"/>
      <c r="H196" s="93"/>
      <c r="I196" s="93"/>
      <c r="J196" s="93"/>
      <c r="K196" s="94"/>
      <c r="L196" s="82"/>
      <c r="M196" s="83"/>
      <c r="N196" s="83"/>
      <c r="O196" s="83"/>
      <c r="P196" s="84"/>
    </row>
    <row r="197" spans="2:16" ht="24.75" customHeight="1">
      <c r="B197" s="82" t="s">
        <v>12</v>
      </c>
      <c r="C197" s="83"/>
      <c r="D197" s="83"/>
      <c r="E197" s="84"/>
      <c r="F197" s="92"/>
      <c r="G197" s="93"/>
      <c r="H197" s="93"/>
      <c r="I197" s="93"/>
      <c r="J197" s="93"/>
      <c r="K197" s="94"/>
      <c r="L197" s="82"/>
      <c r="M197" s="83"/>
      <c r="N197" s="83"/>
      <c r="O197" s="83"/>
      <c r="P197" s="84"/>
    </row>
    <row r="198" spans="2:16" ht="24.75" customHeight="1">
      <c r="B198" s="82" t="s">
        <v>13</v>
      </c>
      <c r="C198" s="83"/>
      <c r="D198" s="83"/>
      <c r="E198" s="84"/>
      <c r="F198" s="92">
        <f>P182</f>
        <v>0</v>
      </c>
      <c r="G198" s="93"/>
      <c r="H198" s="93"/>
      <c r="I198" s="93"/>
      <c r="J198" s="93"/>
      <c r="K198" s="94"/>
      <c r="L198" s="135" t="s">
        <v>319</v>
      </c>
      <c r="M198" s="136"/>
      <c r="N198" s="136"/>
      <c r="O198" s="136"/>
      <c r="P198" s="137"/>
    </row>
    <row r="199" spans="2:16" ht="24.75" customHeight="1">
      <c r="B199" s="82" t="s">
        <v>14</v>
      </c>
      <c r="C199" s="83"/>
      <c r="D199" s="83"/>
      <c r="E199" s="84"/>
      <c r="F199" s="92"/>
      <c r="G199" s="93"/>
      <c r="H199" s="93"/>
      <c r="I199" s="93"/>
      <c r="J199" s="93"/>
      <c r="K199" s="94"/>
      <c r="L199" s="82"/>
      <c r="M199" s="83"/>
      <c r="N199" s="83"/>
      <c r="O199" s="83"/>
      <c r="P199" s="84"/>
    </row>
    <row r="200" spans="2:16" ht="24.75" customHeight="1">
      <c r="B200" s="82" t="s">
        <v>15</v>
      </c>
      <c r="C200" s="83"/>
      <c r="D200" s="83"/>
      <c r="E200" s="84"/>
      <c r="F200" s="92">
        <f>L182</f>
        <v>0</v>
      </c>
      <c r="G200" s="93"/>
      <c r="H200" s="93"/>
      <c r="I200" s="93"/>
      <c r="J200" s="93"/>
      <c r="K200" s="94"/>
      <c r="L200" s="82"/>
      <c r="M200" s="83"/>
      <c r="N200" s="83"/>
      <c r="O200" s="83"/>
      <c r="P200" s="84"/>
    </row>
    <row r="201" spans="2:11" ht="19.5" customHeight="1">
      <c r="B201" s="12" t="s">
        <v>67</v>
      </c>
      <c r="C201" s="12"/>
      <c r="D201" s="9"/>
      <c r="E201" s="9"/>
      <c r="F201" s="9"/>
      <c r="G201" s="9"/>
      <c r="H201" s="9"/>
      <c r="I201" s="9"/>
      <c r="J201" s="9"/>
      <c r="K201" s="9"/>
    </row>
    <row r="202" ht="19.5" customHeight="1"/>
    <row r="203" ht="24.75" customHeight="1">
      <c r="B203" s="1" t="s">
        <v>157</v>
      </c>
    </row>
    <row r="204" spans="2:16" s="23" customFormat="1" ht="30" customHeight="1">
      <c r="B204" s="82" t="s">
        <v>94</v>
      </c>
      <c r="C204" s="84"/>
      <c r="D204" s="82" t="s">
        <v>95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4"/>
    </row>
    <row r="205" spans="2:16" ht="30" customHeight="1">
      <c r="B205" s="181"/>
      <c r="C205" s="182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7"/>
    </row>
    <row r="206" spans="2:16" ht="30" customHeight="1">
      <c r="B206" s="183"/>
      <c r="C206" s="18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8"/>
    </row>
    <row r="207" spans="2:16" ht="30" customHeight="1">
      <c r="B207" s="183"/>
      <c r="C207" s="18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8"/>
    </row>
    <row r="208" spans="2:16" ht="30" customHeight="1">
      <c r="B208" s="183"/>
      <c r="C208" s="18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8"/>
    </row>
    <row r="209" spans="2:16" ht="30" customHeight="1">
      <c r="B209" s="185"/>
      <c r="C209" s="186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70"/>
    </row>
    <row r="210" ht="19.5" customHeight="1"/>
    <row r="211" ht="24.75" customHeight="1">
      <c r="B211" s="1" t="s">
        <v>159</v>
      </c>
    </row>
    <row r="212" spans="2:16" s="23" customFormat="1" ht="30" customHeight="1">
      <c r="B212" s="82" t="s">
        <v>32</v>
      </c>
      <c r="C212" s="84"/>
      <c r="D212" s="82" t="s">
        <v>68</v>
      </c>
      <c r="E212" s="83"/>
      <c r="F212" s="83"/>
      <c r="G212" s="83"/>
      <c r="H212" s="84"/>
      <c r="I212" s="111" t="s">
        <v>69</v>
      </c>
      <c r="J212" s="113"/>
      <c r="K212" s="113"/>
      <c r="L212" s="113"/>
      <c r="M212" s="113"/>
      <c r="N212" s="113"/>
      <c r="O212" s="113"/>
      <c r="P212" s="112"/>
    </row>
    <row r="213" spans="2:16" ht="30" customHeight="1">
      <c r="B213" s="80"/>
      <c r="C213" s="142"/>
      <c r="D213" s="80"/>
      <c r="E213" s="141"/>
      <c r="F213" s="141"/>
      <c r="G213" s="141"/>
      <c r="H213" s="142"/>
      <c r="I213" s="80"/>
      <c r="J213" s="141"/>
      <c r="K213" s="141"/>
      <c r="L213" s="141"/>
      <c r="M213" s="141"/>
      <c r="N213" s="141"/>
      <c r="O213" s="141"/>
      <c r="P213" s="142"/>
    </row>
    <row r="214" spans="2:16" ht="30" customHeight="1">
      <c r="B214" s="138"/>
      <c r="C214" s="140"/>
      <c r="D214" s="138"/>
      <c r="E214" s="139"/>
      <c r="F214" s="139"/>
      <c r="G214" s="139"/>
      <c r="H214" s="140"/>
      <c r="I214" s="138"/>
      <c r="J214" s="139"/>
      <c r="K214" s="139"/>
      <c r="L214" s="139"/>
      <c r="M214" s="139"/>
      <c r="N214" s="139"/>
      <c r="O214" s="139"/>
      <c r="P214" s="140"/>
    </row>
    <row r="215" spans="2:16" ht="30" customHeight="1">
      <c r="B215" s="138"/>
      <c r="C215" s="140"/>
      <c r="D215" s="138"/>
      <c r="E215" s="139"/>
      <c r="F215" s="139"/>
      <c r="G215" s="139"/>
      <c r="H215" s="140"/>
      <c r="I215" s="138"/>
      <c r="J215" s="139"/>
      <c r="K215" s="139"/>
      <c r="L215" s="139"/>
      <c r="M215" s="139"/>
      <c r="N215" s="139"/>
      <c r="O215" s="139"/>
      <c r="P215" s="140"/>
    </row>
    <row r="216" spans="2:16" ht="30" customHeight="1">
      <c r="B216" s="138"/>
      <c r="C216" s="140"/>
      <c r="D216" s="138"/>
      <c r="E216" s="139"/>
      <c r="F216" s="139"/>
      <c r="G216" s="139"/>
      <c r="H216" s="140"/>
      <c r="I216" s="138"/>
      <c r="J216" s="139"/>
      <c r="K216" s="139"/>
      <c r="L216" s="139"/>
      <c r="M216" s="139"/>
      <c r="N216" s="139"/>
      <c r="O216" s="139"/>
      <c r="P216" s="140"/>
    </row>
    <row r="217" spans="2:16" ht="30" customHeight="1">
      <c r="B217" s="81"/>
      <c r="C217" s="144"/>
      <c r="D217" s="81"/>
      <c r="E217" s="143"/>
      <c r="F217" s="143"/>
      <c r="G217" s="143"/>
      <c r="H217" s="144"/>
      <c r="I217" s="81"/>
      <c r="J217" s="143"/>
      <c r="K217" s="143"/>
      <c r="L217" s="143"/>
      <c r="M217" s="143"/>
      <c r="N217" s="143"/>
      <c r="O217" s="143"/>
      <c r="P217" s="144"/>
    </row>
  </sheetData>
  <sheetProtection/>
  <mergeCells count="350">
    <mergeCell ref="B216:C216"/>
    <mergeCell ref="B217:C217"/>
    <mergeCell ref="B208:C208"/>
    <mergeCell ref="B209:C209"/>
    <mergeCell ref="B212:C212"/>
    <mergeCell ref="B213:C213"/>
    <mergeCell ref="B214:C214"/>
    <mergeCell ref="B215:C215"/>
    <mergeCell ref="L175:M175"/>
    <mergeCell ref="G180:H180"/>
    <mergeCell ref="B204:C204"/>
    <mergeCell ref="B205:C205"/>
    <mergeCell ref="B206:C206"/>
    <mergeCell ref="B207:C207"/>
    <mergeCell ref="F198:K198"/>
    <mergeCell ref="F200:K200"/>
    <mergeCell ref="D205:P205"/>
    <mergeCell ref="B196:E196"/>
    <mergeCell ref="D171:F171"/>
    <mergeCell ref="G171:H171"/>
    <mergeCell ref="B160:C160"/>
    <mergeCell ref="P170:P174"/>
    <mergeCell ref="B176:B180"/>
    <mergeCell ref="D176:F176"/>
    <mergeCell ref="G176:H176"/>
    <mergeCell ref="P176:P180"/>
    <mergeCell ref="G179:H179"/>
    <mergeCell ref="D180:F180"/>
    <mergeCell ref="N178:O178"/>
    <mergeCell ref="D179:F179"/>
    <mergeCell ref="D172:F172"/>
    <mergeCell ref="G172:H172"/>
    <mergeCell ref="D173:F173"/>
    <mergeCell ref="G173:H173"/>
    <mergeCell ref="D174:F174"/>
    <mergeCell ref="G174:H174"/>
    <mergeCell ref="D177:F177"/>
    <mergeCell ref="G177:H177"/>
    <mergeCell ref="B159:C159"/>
    <mergeCell ref="D169:F169"/>
    <mergeCell ref="G169:H169"/>
    <mergeCell ref="B170:B174"/>
    <mergeCell ref="B156:C156"/>
    <mergeCell ref="B155:C155"/>
    <mergeCell ref="B157:C157"/>
    <mergeCell ref="D170:F170"/>
    <mergeCell ref="B158:C158"/>
    <mergeCell ref="G170:H170"/>
    <mergeCell ref="B95:C105"/>
    <mergeCell ref="B106:C116"/>
    <mergeCell ref="B119:C122"/>
    <mergeCell ref="B123:C132"/>
    <mergeCell ref="B137:C140"/>
    <mergeCell ref="B135:C136"/>
    <mergeCell ref="B154:C154"/>
    <mergeCell ref="B153:C153"/>
    <mergeCell ref="B58:C62"/>
    <mergeCell ref="B63:C67"/>
    <mergeCell ref="B68:C71"/>
    <mergeCell ref="G78:K79"/>
    <mergeCell ref="C78:F79"/>
    <mergeCell ref="G76:K77"/>
    <mergeCell ref="C76:F77"/>
    <mergeCell ref="G75:K75"/>
    <mergeCell ref="C75:F75"/>
    <mergeCell ref="D70:H70"/>
    <mergeCell ref="B48:C48"/>
    <mergeCell ref="B49:C49"/>
    <mergeCell ref="B50:C50"/>
    <mergeCell ref="B51:C51"/>
    <mergeCell ref="B52:C52"/>
    <mergeCell ref="B53:C57"/>
    <mergeCell ref="D52:P52"/>
    <mergeCell ref="I57:M57"/>
    <mergeCell ref="B3:P3"/>
    <mergeCell ref="B43:C43"/>
    <mergeCell ref="B44:C44"/>
    <mergeCell ref="B45:C45"/>
    <mergeCell ref="B46:C46"/>
    <mergeCell ref="B47:C47"/>
    <mergeCell ref="B38:F38"/>
    <mergeCell ref="G38:H38"/>
    <mergeCell ref="I38:L38"/>
    <mergeCell ref="M38:N38"/>
    <mergeCell ref="O38:P38"/>
    <mergeCell ref="B39:F39"/>
    <mergeCell ref="G39:H39"/>
    <mergeCell ref="I39:L39"/>
    <mergeCell ref="M39:N39"/>
    <mergeCell ref="O39:P39"/>
    <mergeCell ref="B36:F36"/>
    <mergeCell ref="G36:H36"/>
    <mergeCell ref="I36:L36"/>
    <mergeCell ref="M36:N36"/>
    <mergeCell ref="O36:P36"/>
    <mergeCell ref="B37:F37"/>
    <mergeCell ref="G37:H37"/>
    <mergeCell ref="I37:L37"/>
    <mergeCell ref="M37:N37"/>
    <mergeCell ref="O37:P37"/>
    <mergeCell ref="B34:F34"/>
    <mergeCell ref="G34:H34"/>
    <mergeCell ref="I34:L34"/>
    <mergeCell ref="M34:N34"/>
    <mergeCell ref="O34:P34"/>
    <mergeCell ref="B35:F35"/>
    <mergeCell ref="G35:H35"/>
    <mergeCell ref="I35:L35"/>
    <mergeCell ref="M35:N35"/>
    <mergeCell ref="O35:P35"/>
    <mergeCell ref="B32:F32"/>
    <mergeCell ref="G32:H32"/>
    <mergeCell ref="I32:L32"/>
    <mergeCell ref="M32:N32"/>
    <mergeCell ref="O32:P32"/>
    <mergeCell ref="B33:F33"/>
    <mergeCell ref="G33:H33"/>
    <mergeCell ref="I33:L33"/>
    <mergeCell ref="M33:N33"/>
    <mergeCell ref="O33:P33"/>
    <mergeCell ref="B30:F30"/>
    <mergeCell ref="G30:H30"/>
    <mergeCell ref="I30:L30"/>
    <mergeCell ref="M30:N30"/>
    <mergeCell ref="O30:P30"/>
    <mergeCell ref="B31:F31"/>
    <mergeCell ref="G31:H31"/>
    <mergeCell ref="I31:L31"/>
    <mergeCell ref="M31:N31"/>
    <mergeCell ref="O31:P31"/>
    <mergeCell ref="D135:G135"/>
    <mergeCell ref="D136:G136"/>
    <mergeCell ref="D130:P130"/>
    <mergeCell ref="D126:P126"/>
    <mergeCell ref="D123:P123"/>
    <mergeCell ref="D124:P124"/>
    <mergeCell ref="D129:P129"/>
    <mergeCell ref="D119:G119"/>
    <mergeCell ref="D113:P113"/>
    <mergeCell ref="D114:P114"/>
    <mergeCell ref="D115:P115"/>
    <mergeCell ref="D109:P109"/>
    <mergeCell ref="D111:P111"/>
    <mergeCell ref="D112:P112"/>
    <mergeCell ref="D110:P110"/>
    <mergeCell ref="D100:P100"/>
    <mergeCell ref="D103:P103"/>
    <mergeCell ref="D99:P99"/>
    <mergeCell ref="D106:P106"/>
    <mergeCell ref="D107:P107"/>
    <mergeCell ref="D108:P108"/>
    <mergeCell ref="D105:P105"/>
    <mergeCell ref="D217:H217"/>
    <mergeCell ref="I217:P217"/>
    <mergeCell ref="A41:P41"/>
    <mergeCell ref="D214:H214"/>
    <mergeCell ref="I214:P214"/>
    <mergeCell ref="D215:H215"/>
    <mergeCell ref="D101:P101"/>
    <mergeCell ref="D102:P102"/>
    <mergeCell ref="D139:G139"/>
    <mergeCell ref="H139:P139"/>
    <mergeCell ref="I215:P215"/>
    <mergeCell ref="D216:H216"/>
    <mergeCell ref="I216:P216"/>
    <mergeCell ref="D212:H212"/>
    <mergeCell ref="I212:P212"/>
    <mergeCell ref="D213:H213"/>
    <mergeCell ref="I213:P213"/>
    <mergeCell ref="D138:G138"/>
    <mergeCell ref="D120:G120"/>
    <mergeCell ref="H120:P120"/>
    <mergeCell ref="L200:P200"/>
    <mergeCell ref="L198:P198"/>
    <mergeCell ref="L197:P197"/>
    <mergeCell ref="L196:P196"/>
    <mergeCell ref="N180:O180"/>
    <mergeCell ref="D122:G122"/>
    <mergeCell ref="B198:E198"/>
    <mergeCell ref="H138:P138"/>
    <mergeCell ref="H140:P140"/>
    <mergeCell ref="B200:E200"/>
    <mergeCell ref="B82:P82"/>
    <mergeCell ref="B89:P89"/>
    <mergeCell ref="B92:P92"/>
    <mergeCell ref="D95:G95"/>
    <mergeCell ref="D127:P127"/>
    <mergeCell ref="D125:P125"/>
    <mergeCell ref="B151:C152"/>
    <mergeCell ref="H137:P137"/>
    <mergeCell ref="H136:P136"/>
    <mergeCell ref="D71:H71"/>
    <mergeCell ref="I71:K71"/>
    <mergeCell ref="L71:N71"/>
    <mergeCell ref="O71:P71"/>
    <mergeCell ref="D137:G137"/>
    <mergeCell ref="H119:P119"/>
    <mergeCell ref="H122:P122"/>
    <mergeCell ref="H135:P135"/>
    <mergeCell ref="I58:M58"/>
    <mergeCell ref="I56:M56"/>
    <mergeCell ref="L69:N69"/>
    <mergeCell ref="O69:P69"/>
    <mergeCell ref="D58:H58"/>
    <mergeCell ref="D62:H62"/>
    <mergeCell ref="I59:M59"/>
    <mergeCell ref="N58:O58"/>
    <mergeCell ref="N60:O60"/>
    <mergeCell ref="N57:O57"/>
    <mergeCell ref="L70:N70"/>
    <mergeCell ref="D61:H61"/>
    <mergeCell ref="I61:M61"/>
    <mergeCell ref="N62:O62"/>
    <mergeCell ref="I62:M62"/>
    <mergeCell ref="G66:P66"/>
    <mergeCell ref="G65:P65"/>
    <mergeCell ref="N61:O61"/>
    <mergeCell ref="I70:K70"/>
    <mergeCell ref="D140:G140"/>
    <mergeCell ref="B143:P143"/>
    <mergeCell ref="D132:P132"/>
    <mergeCell ref="D131:P131"/>
    <mergeCell ref="D128:P128"/>
    <mergeCell ref="N179:O179"/>
    <mergeCell ref="N177:O177"/>
    <mergeCell ref="N176:O176"/>
    <mergeCell ref="N175:O175"/>
    <mergeCell ref="N174:O174"/>
    <mergeCell ref="I49:L49"/>
    <mergeCell ref="M49:P49"/>
    <mergeCell ref="D49:H49"/>
    <mergeCell ref="H95:P95"/>
    <mergeCell ref="D104:P104"/>
    <mergeCell ref="I53:M53"/>
    <mergeCell ref="D68:H68"/>
    <mergeCell ref="D69:H69"/>
    <mergeCell ref="I69:K69"/>
    <mergeCell ref="O70:P70"/>
    <mergeCell ref="I47:L47"/>
    <mergeCell ref="D47:H47"/>
    <mergeCell ref="D50:H50"/>
    <mergeCell ref="D51:H51"/>
    <mergeCell ref="M50:P50"/>
    <mergeCell ref="D48:P48"/>
    <mergeCell ref="M47:P47"/>
    <mergeCell ref="M51:P51"/>
    <mergeCell ref="I50:L50"/>
    <mergeCell ref="I51:L51"/>
    <mergeCell ref="B86:P86"/>
    <mergeCell ref="O68:P68"/>
    <mergeCell ref="L68:N68"/>
    <mergeCell ref="I68:K68"/>
    <mergeCell ref="D66:F66"/>
    <mergeCell ref="L75:P75"/>
    <mergeCell ref="L76:P76"/>
    <mergeCell ref="L77:P77"/>
    <mergeCell ref="D67:F67"/>
    <mergeCell ref="B76:B77"/>
    <mergeCell ref="D121:G121"/>
    <mergeCell ref="H121:P121"/>
    <mergeCell ref="D96:P96"/>
    <mergeCell ref="D97:P97"/>
    <mergeCell ref="D98:P98"/>
    <mergeCell ref="D59:H59"/>
    <mergeCell ref="N59:O59"/>
    <mergeCell ref="D63:F63"/>
    <mergeCell ref="G63:P63"/>
    <mergeCell ref="D65:F65"/>
    <mergeCell ref="N54:O54"/>
    <mergeCell ref="B146:P146"/>
    <mergeCell ref="F195:K195"/>
    <mergeCell ref="L195:P195"/>
    <mergeCell ref="D116:G116"/>
    <mergeCell ref="H116:P116"/>
    <mergeCell ref="D151:O151"/>
    <mergeCell ref="P151:P152"/>
    <mergeCell ref="B195:E195"/>
    <mergeCell ref="L170:M170"/>
    <mergeCell ref="A40:P40"/>
    <mergeCell ref="N55:O55"/>
    <mergeCell ref="N56:O56"/>
    <mergeCell ref="I55:M55"/>
    <mergeCell ref="D56:H56"/>
    <mergeCell ref="N53:O53"/>
    <mergeCell ref="D43:P43"/>
    <mergeCell ref="D44:P44"/>
    <mergeCell ref="D46:P46"/>
    <mergeCell ref="D53:H53"/>
    <mergeCell ref="D45:P45"/>
    <mergeCell ref="G67:P67"/>
    <mergeCell ref="D64:F64"/>
    <mergeCell ref="G64:P64"/>
    <mergeCell ref="D54:H54"/>
    <mergeCell ref="I54:M54"/>
    <mergeCell ref="D60:H60"/>
    <mergeCell ref="I60:M60"/>
    <mergeCell ref="D55:H55"/>
    <mergeCell ref="D57:H57"/>
    <mergeCell ref="B199:E199"/>
    <mergeCell ref="F199:K199"/>
    <mergeCell ref="L199:P199"/>
    <mergeCell ref="L169:M169"/>
    <mergeCell ref="L171:M171"/>
    <mergeCell ref="B197:E197"/>
    <mergeCell ref="F197:K197"/>
    <mergeCell ref="F196:K196"/>
    <mergeCell ref="N169:O169"/>
    <mergeCell ref="N170:O170"/>
    <mergeCell ref="N171:O171"/>
    <mergeCell ref="L172:M172"/>
    <mergeCell ref="L173:M173"/>
    <mergeCell ref="N172:O172"/>
    <mergeCell ref="L174:M174"/>
    <mergeCell ref="N173:O173"/>
    <mergeCell ref="L179:M179"/>
    <mergeCell ref="L176:M176"/>
    <mergeCell ref="B175:K175"/>
    <mergeCell ref="B182:K182"/>
    <mergeCell ref="L180:M180"/>
    <mergeCell ref="L177:M177"/>
    <mergeCell ref="B181:K181"/>
    <mergeCell ref="D178:F178"/>
    <mergeCell ref="G178:H178"/>
    <mergeCell ref="L178:M178"/>
    <mergeCell ref="G25:K25"/>
    <mergeCell ref="H7:I7"/>
    <mergeCell ref="G26:K26"/>
    <mergeCell ref="A12:P12"/>
    <mergeCell ref="A13:P13"/>
    <mergeCell ref="A18:P18"/>
    <mergeCell ref="B78:B79"/>
    <mergeCell ref="D204:P204"/>
    <mergeCell ref="L181:M181"/>
    <mergeCell ref="N181:O181"/>
    <mergeCell ref="J7:O7"/>
    <mergeCell ref="J8:O8"/>
    <mergeCell ref="J9:O9"/>
    <mergeCell ref="G24:K24"/>
    <mergeCell ref="B162:C162"/>
    <mergeCell ref="A11:P11"/>
    <mergeCell ref="D206:P206"/>
    <mergeCell ref="D207:P207"/>
    <mergeCell ref="D208:P208"/>
    <mergeCell ref="D209:P209"/>
    <mergeCell ref="L78:P78"/>
    <mergeCell ref="L79:P79"/>
    <mergeCell ref="L182:M182"/>
    <mergeCell ref="N182:O182"/>
    <mergeCell ref="B165:P165"/>
    <mergeCell ref="B161:C161"/>
  </mergeCells>
  <printOptions/>
  <pageMargins left="0.5511811023622047" right="0.4330708661417323" top="0.7086614173228347" bottom="0.7480314960629921" header="0.31496062992125984" footer="0.31496062992125984"/>
  <pageSetup horizontalDpi="600" verticalDpi="600" orientation="portrait" paperSize="9" r:id="rId1"/>
  <rowBreaks count="1" manualBreakCount="1">
    <brk id="16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6.57421875" style="0" customWidth="1"/>
    <col min="3" max="3" width="12.57421875" style="0" customWidth="1"/>
    <col min="4" max="15" width="5.140625" style="0" customWidth="1"/>
    <col min="16" max="16" width="9.57421875" style="0" customWidth="1"/>
  </cols>
  <sheetData>
    <row r="1" ht="19.5" customHeight="1">
      <c r="B1" t="s">
        <v>37</v>
      </c>
    </row>
    <row r="2" ht="19.5" customHeight="1"/>
    <row r="3" spans="2:16" ht="19.5" customHeight="1">
      <c r="B3" s="198" t="s">
        <v>160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31"/>
    </row>
    <row r="4" spans="2:16" ht="19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/>
    </row>
    <row r="5" ht="19.5" customHeight="1">
      <c r="B5" t="s">
        <v>123</v>
      </c>
    </row>
    <row r="6" ht="19.5" customHeight="1"/>
    <row r="7" spans="8:16" ht="19.5" customHeight="1">
      <c r="H7" s="199" t="s">
        <v>17</v>
      </c>
      <c r="I7" s="199"/>
      <c r="J7" s="200" t="s">
        <v>161</v>
      </c>
      <c r="K7" s="200"/>
      <c r="L7" s="200"/>
      <c r="M7" s="200"/>
      <c r="N7" s="200"/>
      <c r="O7" s="200"/>
      <c r="P7" s="31"/>
    </row>
    <row r="8" spans="8:16" ht="19.5" customHeight="1">
      <c r="H8" t="s">
        <v>33</v>
      </c>
      <c r="J8" s="200" t="s">
        <v>162</v>
      </c>
      <c r="K8" s="200"/>
      <c r="L8" s="200"/>
      <c r="M8" s="200"/>
      <c r="N8" s="200"/>
      <c r="O8" s="200"/>
      <c r="P8" s="31"/>
    </row>
    <row r="9" spans="8:16" ht="19.5" customHeight="1">
      <c r="H9" t="s">
        <v>34</v>
      </c>
      <c r="J9" s="200" t="s">
        <v>163</v>
      </c>
      <c r="K9" s="200"/>
      <c r="L9" s="200"/>
      <c r="M9" s="200"/>
      <c r="N9" s="200"/>
      <c r="O9" s="200"/>
      <c r="P9" s="31" t="s">
        <v>44</v>
      </c>
    </row>
    <row r="10" ht="19.5" customHeight="1"/>
    <row r="11" spans="1:16" ht="19.5" customHeight="1">
      <c r="A11" s="201" t="s">
        <v>322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</row>
    <row r="12" spans="1:16" ht="19.5" customHeight="1">
      <c r="A12" s="202" t="s">
        <v>321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9.5" customHeight="1">
      <c r="A13" s="202" t="s">
        <v>35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ht="19.5" customHeight="1"/>
    <row r="15" spans="1:16" ht="19.5" customHeight="1">
      <c r="A15" s="31" t="s">
        <v>36</v>
      </c>
      <c r="B15" s="31" t="s">
        <v>43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19.5" customHeight="1">
      <c r="B16" t="s">
        <v>41</v>
      </c>
    </row>
    <row r="17" ht="19.5" customHeight="1"/>
    <row r="18" spans="1:16" ht="19.5" customHeight="1">
      <c r="A18" s="202" t="s">
        <v>38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ht="19.5" customHeight="1"/>
    <row r="20" spans="2:14" ht="19.5" customHeight="1">
      <c r="B20" t="s">
        <v>73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14" ht="19.5" customHeight="1">
      <c r="B21" t="s">
        <v>164</v>
      </c>
      <c r="E21" s="33" t="s">
        <v>165</v>
      </c>
      <c r="F21" s="34"/>
      <c r="G21" s="34"/>
      <c r="H21" s="34"/>
      <c r="I21" s="34"/>
      <c r="J21" s="34"/>
      <c r="K21" s="34"/>
      <c r="L21" s="34"/>
      <c r="M21" s="34"/>
      <c r="N21" s="34" t="s">
        <v>166</v>
      </c>
    </row>
    <row r="22" spans="5:14" ht="19.5" customHeight="1"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ht="19.5" customHeight="1">
      <c r="B23" t="s">
        <v>39</v>
      </c>
    </row>
    <row r="24" spans="2:13" ht="19.5" customHeight="1">
      <c r="B24" t="s">
        <v>167</v>
      </c>
      <c r="G24" s="203" t="s">
        <v>312</v>
      </c>
      <c r="H24" s="198"/>
      <c r="I24" s="198"/>
      <c r="J24" s="198"/>
      <c r="K24" s="198"/>
      <c r="L24" s="34" t="s">
        <v>40</v>
      </c>
      <c r="M24" s="31"/>
    </row>
    <row r="25" spans="2:12" ht="19.5" customHeight="1">
      <c r="B25" t="s">
        <v>168</v>
      </c>
      <c r="G25" s="204" t="s">
        <v>313</v>
      </c>
      <c r="H25" s="198"/>
      <c r="I25" s="198"/>
      <c r="J25" s="198"/>
      <c r="K25" s="198"/>
      <c r="L25" s="34" t="s">
        <v>40</v>
      </c>
    </row>
    <row r="26" spans="2:12" ht="19.5" customHeight="1">
      <c r="B26" t="s">
        <v>169</v>
      </c>
      <c r="G26" s="204" t="s">
        <v>314</v>
      </c>
      <c r="H26" s="198"/>
      <c r="I26" s="198"/>
      <c r="J26" s="198"/>
      <c r="K26" s="198"/>
      <c r="L26" s="34" t="s">
        <v>40</v>
      </c>
    </row>
    <row r="27" spans="7:11" ht="19.5" customHeight="1">
      <c r="G27" s="32"/>
      <c r="H27" s="32"/>
      <c r="I27" s="32"/>
      <c r="J27" s="32"/>
      <c r="K27" s="32"/>
    </row>
    <row r="28" s="1" customFormat="1" ht="19.5" customHeight="1">
      <c r="B28" s="1" t="s">
        <v>124</v>
      </c>
    </row>
    <row r="29" spans="2:18" s="1" customFormat="1" ht="19.5" customHeight="1">
      <c r="B29" s="111" t="s">
        <v>125</v>
      </c>
      <c r="C29" s="113"/>
      <c r="D29" s="113"/>
      <c r="E29" s="113"/>
      <c r="F29" s="112"/>
      <c r="G29" s="102" t="s">
        <v>126</v>
      </c>
      <c r="H29" s="102"/>
      <c r="I29" s="102" t="s">
        <v>127</v>
      </c>
      <c r="J29" s="102"/>
      <c r="K29" s="102"/>
      <c r="L29" s="102"/>
      <c r="M29" s="102" t="s">
        <v>128</v>
      </c>
      <c r="N29" s="102"/>
      <c r="O29" s="102" t="s">
        <v>129</v>
      </c>
      <c r="P29" s="102"/>
      <c r="Q29" s="27"/>
      <c r="R29" s="25"/>
    </row>
    <row r="30" spans="2:18" s="1" customFormat="1" ht="33" customHeight="1">
      <c r="B30" s="145" t="s">
        <v>130</v>
      </c>
      <c r="C30" s="146"/>
      <c r="D30" s="125"/>
      <c r="E30" s="125"/>
      <c r="F30" s="126"/>
      <c r="G30" s="147" t="s">
        <v>131</v>
      </c>
      <c r="H30" s="147"/>
      <c r="I30" s="148" t="s">
        <v>132</v>
      </c>
      <c r="J30" s="149"/>
      <c r="K30" s="149"/>
      <c r="L30" s="150"/>
      <c r="M30" s="147" t="s">
        <v>131</v>
      </c>
      <c r="N30" s="147"/>
      <c r="O30" s="147" t="s">
        <v>131</v>
      </c>
      <c r="P30" s="147"/>
      <c r="Q30" s="28"/>
      <c r="R30" s="25"/>
    </row>
    <row r="31" spans="2:18" s="1" customFormat="1" ht="33" customHeight="1">
      <c r="B31" s="145" t="s">
        <v>133</v>
      </c>
      <c r="C31" s="146"/>
      <c r="D31" s="125"/>
      <c r="E31" s="125"/>
      <c r="F31" s="126"/>
      <c r="G31" s="147" t="s">
        <v>131</v>
      </c>
      <c r="H31" s="147"/>
      <c r="I31" s="151" t="s">
        <v>134</v>
      </c>
      <c r="J31" s="152"/>
      <c r="K31" s="152"/>
      <c r="L31" s="152"/>
      <c r="M31" s="156"/>
      <c r="N31" s="156"/>
      <c r="O31" s="147" t="s">
        <v>135</v>
      </c>
      <c r="P31" s="147"/>
      <c r="Q31" s="28"/>
      <c r="R31" s="25"/>
    </row>
    <row r="32" spans="2:18" s="1" customFormat="1" ht="19.5" customHeight="1">
      <c r="B32" s="155" t="s">
        <v>136</v>
      </c>
      <c r="C32" s="155"/>
      <c r="D32" s="107"/>
      <c r="E32" s="107"/>
      <c r="F32" s="107"/>
      <c r="G32" s="156"/>
      <c r="H32" s="156"/>
      <c r="I32" s="157" t="s">
        <v>135</v>
      </c>
      <c r="J32" s="147"/>
      <c r="K32" s="147"/>
      <c r="L32" s="147"/>
      <c r="M32" s="156"/>
      <c r="N32" s="156"/>
      <c r="O32" s="156"/>
      <c r="P32" s="156"/>
      <c r="Q32" s="28"/>
      <c r="R32" s="25"/>
    </row>
    <row r="33" spans="2:18" s="1" customFormat="1" ht="19.5" customHeight="1">
      <c r="B33" s="100" t="s">
        <v>137</v>
      </c>
      <c r="C33" s="100"/>
      <c r="D33" s="100"/>
      <c r="E33" s="100"/>
      <c r="F33" s="100"/>
      <c r="G33" s="156"/>
      <c r="H33" s="156"/>
      <c r="I33" s="156"/>
      <c r="J33" s="156"/>
      <c r="K33" s="156"/>
      <c r="L33" s="156"/>
      <c r="M33" s="147" t="s">
        <v>135</v>
      </c>
      <c r="N33" s="147"/>
      <c r="O33" s="147"/>
      <c r="P33" s="147"/>
      <c r="Q33" s="28"/>
      <c r="R33" s="25"/>
    </row>
    <row r="34" spans="2:18" s="1" customFormat="1" ht="19.5" customHeight="1">
      <c r="B34" s="100" t="s">
        <v>318</v>
      </c>
      <c r="C34" s="100"/>
      <c r="D34" s="100"/>
      <c r="E34" s="100"/>
      <c r="F34" s="100"/>
      <c r="G34" s="147" t="s">
        <v>135</v>
      </c>
      <c r="H34" s="147"/>
      <c r="I34" s="147" t="s">
        <v>135</v>
      </c>
      <c r="J34" s="147"/>
      <c r="K34" s="147"/>
      <c r="L34" s="147"/>
      <c r="M34" s="147"/>
      <c r="N34" s="147"/>
      <c r="O34" s="147" t="s">
        <v>135</v>
      </c>
      <c r="P34" s="147"/>
      <c r="Q34" s="28"/>
      <c r="R34" t="s">
        <v>170</v>
      </c>
    </row>
    <row r="35" spans="2:18" s="1" customFormat="1" ht="19.5" customHeight="1">
      <c r="B35" s="155" t="s">
        <v>138</v>
      </c>
      <c r="C35" s="155"/>
      <c r="D35" s="107"/>
      <c r="E35" s="107"/>
      <c r="F35" s="107"/>
      <c r="G35" s="147" t="s">
        <v>135</v>
      </c>
      <c r="H35" s="147"/>
      <c r="I35" s="147" t="s">
        <v>135</v>
      </c>
      <c r="J35" s="147"/>
      <c r="K35" s="147"/>
      <c r="L35" s="147"/>
      <c r="M35" s="147" t="s">
        <v>135</v>
      </c>
      <c r="N35" s="147"/>
      <c r="O35" s="147" t="s">
        <v>135</v>
      </c>
      <c r="P35" s="147"/>
      <c r="Q35" s="28"/>
      <c r="R35" s="25"/>
    </row>
    <row r="36" spans="2:18" s="1" customFormat="1" ht="32.25" customHeight="1">
      <c r="B36" s="160" t="s">
        <v>139</v>
      </c>
      <c r="C36" s="160"/>
      <c r="D36" s="100"/>
      <c r="E36" s="100"/>
      <c r="F36" s="100"/>
      <c r="G36" s="147" t="s">
        <v>135</v>
      </c>
      <c r="H36" s="147"/>
      <c r="I36" s="147" t="s">
        <v>135</v>
      </c>
      <c r="J36" s="147"/>
      <c r="K36" s="147"/>
      <c r="L36" s="147"/>
      <c r="M36" s="147" t="s">
        <v>135</v>
      </c>
      <c r="N36" s="147"/>
      <c r="O36" s="147" t="s">
        <v>135</v>
      </c>
      <c r="P36" s="147"/>
      <c r="Q36" s="28"/>
      <c r="R36" s="25"/>
    </row>
    <row r="37" spans="2:18" s="1" customFormat="1" ht="19.5" customHeight="1">
      <c r="B37" s="100" t="s">
        <v>140</v>
      </c>
      <c r="C37" s="100"/>
      <c r="D37" s="100"/>
      <c r="E37" s="100"/>
      <c r="F37" s="100"/>
      <c r="G37" s="147" t="s">
        <v>135</v>
      </c>
      <c r="H37" s="147"/>
      <c r="I37" s="147" t="s">
        <v>135</v>
      </c>
      <c r="J37" s="147"/>
      <c r="K37" s="147"/>
      <c r="L37" s="147"/>
      <c r="M37" s="147" t="s">
        <v>135</v>
      </c>
      <c r="N37" s="147"/>
      <c r="O37" s="147" t="s">
        <v>135</v>
      </c>
      <c r="P37" s="147"/>
      <c r="Q37" s="28"/>
      <c r="R37" s="25"/>
    </row>
    <row r="38" spans="2:17" s="1" customFormat="1" ht="19.5" customHeight="1">
      <c r="B38" s="100" t="s">
        <v>141</v>
      </c>
      <c r="C38" s="100"/>
      <c r="D38" s="100"/>
      <c r="E38" s="100"/>
      <c r="F38" s="100"/>
      <c r="G38" s="147" t="s">
        <v>135</v>
      </c>
      <c r="H38" s="147"/>
      <c r="I38" s="147" t="s">
        <v>135</v>
      </c>
      <c r="J38" s="147"/>
      <c r="K38" s="147"/>
      <c r="L38" s="147"/>
      <c r="M38" s="147" t="s">
        <v>135</v>
      </c>
      <c r="N38" s="147"/>
      <c r="O38" s="147" t="s">
        <v>135</v>
      </c>
      <c r="P38" s="147"/>
      <c r="Q38" s="28"/>
    </row>
    <row r="39" spans="1:16" ht="30" customHeight="1">
      <c r="A39" s="318" t="s">
        <v>74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</row>
    <row r="40" spans="1:16" ht="30" customHeight="1">
      <c r="A40" s="318" t="s">
        <v>70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</row>
    <row r="41" ht="24.75" customHeight="1">
      <c r="B41" t="s">
        <v>16</v>
      </c>
    </row>
    <row r="42" spans="2:16" ht="30" customHeight="1">
      <c r="B42" s="145" t="s">
        <v>19</v>
      </c>
      <c r="C42" s="161"/>
      <c r="D42" s="205" t="s">
        <v>162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2:16" ht="24.75" customHeight="1">
      <c r="B43" s="145" t="s">
        <v>20</v>
      </c>
      <c r="C43" s="161"/>
      <c r="D43" s="205" t="s">
        <v>171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2:16" ht="24.75" customHeight="1">
      <c r="B44" s="145" t="s">
        <v>21</v>
      </c>
      <c r="C44" s="161"/>
      <c r="D44" s="205" t="s">
        <v>172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2:16" ht="24.75" customHeight="1">
      <c r="B45" s="162" t="s">
        <v>60</v>
      </c>
      <c r="C45" s="163"/>
      <c r="D45" s="205" t="s">
        <v>173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2:16" ht="24.75" customHeight="1">
      <c r="B46" s="145" t="s">
        <v>117</v>
      </c>
      <c r="C46" s="161"/>
      <c r="D46" s="207" t="s">
        <v>174</v>
      </c>
      <c r="E46" s="208"/>
      <c r="F46" s="208"/>
      <c r="G46" s="208"/>
      <c r="H46" s="209"/>
      <c r="I46" s="210" t="s">
        <v>175</v>
      </c>
      <c r="J46" s="211"/>
      <c r="K46" s="211"/>
      <c r="L46" s="212"/>
      <c r="M46" s="207" t="s">
        <v>176</v>
      </c>
      <c r="N46" s="213"/>
      <c r="O46" s="213"/>
      <c r="P46" s="214"/>
    </row>
    <row r="47" spans="2:16" ht="24.75" customHeight="1">
      <c r="B47" s="145" t="s">
        <v>142</v>
      </c>
      <c r="C47" s="161"/>
      <c r="D47" s="207" t="s">
        <v>177</v>
      </c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</row>
    <row r="48" spans="2:16" ht="24.75" customHeight="1">
      <c r="B48" s="162" t="s">
        <v>143</v>
      </c>
      <c r="C48" s="163"/>
      <c r="D48" s="215" t="s">
        <v>178</v>
      </c>
      <c r="E48" s="211"/>
      <c r="F48" s="211"/>
      <c r="G48" s="211"/>
      <c r="H48" s="212"/>
      <c r="I48" s="216" t="s">
        <v>59</v>
      </c>
      <c r="J48" s="217"/>
      <c r="K48" s="217"/>
      <c r="L48" s="218"/>
      <c r="M48" s="215" t="s">
        <v>178</v>
      </c>
      <c r="N48" s="211"/>
      <c r="O48" s="211"/>
      <c r="P48" s="212"/>
    </row>
    <row r="49" spans="2:16" ht="24.75" customHeight="1">
      <c r="B49" s="145" t="s">
        <v>18</v>
      </c>
      <c r="C49" s="161"/>
      <c r="D49" s="220" t="s">
        <v>179</v>
      </c>
      <c r="E49" s="221"/>
      <c r="F49" s="221"/>
      <c r="G49" s="221"/>
      <c r="H49" s="222"/>
      <c r="I49" s="223" t="s">
        <v>71</v>
      </c>
      <c r="J49" s="223"/>
      <c r="K49" s="223"/>
      <c r="L49" s="223"/>
      <c r="M49" s="220" t="s">
        <v>180</v>
      </c>
      <c r="N49" s="221"/>
      <c r="O49" s="221"/>
      <c r="P49" s="222"/>
    </row>
    <row r="50" spans="2:16" ht="24.75" customHeight="1">
      <c r="B50" s="164" t="s">
        <v>45</v>
      </c>
      <c r="C50" s="165"/>
      <c r="D50" s="215" t="s">
        <v>181</v>
      </c>
      <c r="E50" s="224"/>
      <c r="F50" s="224"/>
      <c r="G50" s="224"/>
      <c r="H50" s="225"/>
      <c r="I50" s="223" t="s">
        <v>61</v>
      </c>
      <c r="J50" s="223"/>
      <c r="K50" s="223"/>
      <c r="L50" s="223"/>
      <c r="M50" s="220" t="s">
        <v>182</v>
      </c>
      <c r="N50" s="221"/>
      <c r="O50" s="221"/>
      <c r="P50" s="222"/>
    </row>
    <row r="51" spans="2:16" ht="24.75" customHeight="1">
      <c r="B51" s="145" t="s">
        <v>22</v>
      </c>
      <c r="C51" s="161"/>
      <c r="D51" s="207" t="s">
        <v>183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4"/>
    </row>
    <row r="52" spans="2:16" ht="24.75" customHeight="1">
      <c r="B52" s="166" t="s">
        <v>24</v>
      </c>
      <c r="C52" s="167"/>
      <c r="D52" s="226" t="s">
        <v>23</v>
      </c>
      <c r="E52" s="226"/>
      <c r="F52" s="226"/>
      <c r="G52" s="226"/>
      <c r="H52" s="226"/>
      <c r="I52" s="226" t="s">
        <v>72</v>
      </c>
      <c r="J52" s="226"/>
      <c r="K52" s="226"/>
      <c r="L52" s="226"/>
      <c r="M52" s="226"/>
      <c r="N52" s="226" t="s">
        <v>184</v>
      </c>
      <c r="O52" s="226"/>
      <c r="P52" s="35" t="s">
        <v>185</v>
      </c>
    </row>
    <row r="53" spans="2:16" ht="24.75" customHeight="1">
      <c r="B53" s="168"/>
      <c r="C53" s="169"/>
      <c r="D53" s="219" t="s">
        <v>186</v>
      </c>
      <c r="E53" s="223"/>
      <c r="F53" s="223"/>
      <c r="G53" s="223"/>
      <c r="H53" s="223"/>
      <c r="I53" s="219" t="s">
        <v>187</v>
      </c>
      <c r="J53" s="219"/>
      <c r="K53" s="219"/>
      <c r="L53" s="219"/>
      <c r="M53" s="219"/>
      <c r="N53" s="227" t="s">
        <v>188</v>
      </c>
      <c r="O53" s="227"/>
      <c r="P53" s="36">
        <v>40</v>
      </c>
    </row>
    <row r="54" spans="2:16" ht="24.75" customHeight="1">
      <c r="B54" s="168"/>
      <c r="C54" s="169"/>
      <c r="D54" s="219" t="s">
        <v>162</v>
      </c>
      <c r="E54" s="219"/>
      <c r="F54" s="219"/>
      <c r="G54" s="219"/>
      <c r="H54" s="219"/>
      <c r="I54" s="219" t="s">
        <v>189</v>
      </c>
      <c r="J54" s="219"/>
      <c r="K54" s="219"/>
      <c r="L54" s="219"/>
      <c r="M54" s="219"/>
      <c r="N54" s="227" t="s">
        <v>190</v>
      </c>
      <c r="O54" s="227"/>
      <c r="P54" s="36">
        <v>35</v>
      </c>
    </row>
    <row r="55" spans="2:16" ht="24.75" customHeight="1">
      <c r="B55" s="168"/>
      <c r="C55" s="169"/>
      <c r="D55" s="219" t="s">
        <v>191</v>
      </c>
      <c r="E55" s="219"/>
      <c r="F55" s="219"/>
      <c r="G55" s="219"/>
      <c r="H55" s="219"/>
      <c r="I55" s="219" t="s">
        <v>192</v>
      </c>
      <c r="J55" s="219"/>
      <c r="K55" s="219"/>
      <c r="L55" s="219"/>
      <c r="M55" s="219"/>
      <c r="N55" s="227" t="s">
        <v>188</v>
      </c>
      <c r="O55" s="227"/>
      <c r="P55" s="36">
        <v>15</v>
      </c>
    </row>
    <row r="56" spans="2:16" ht="24.75" customHeight="1">
      <c r="B56" s="170"/>
      <c r="C56" s="171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37"/>
    </row>
    <row r="57" spans="2:16" ht="24.75" customHeight="1">
      <c r="B57" s="166" t="s">
        <v>30</v>
      </c>
      <c r="C57" s="167"/>
      <c r="D57" s="226" t="s">
        <v>25</v>
      </c>
      <c r="E57" s="226"/>
      <c r="F57" s="226"/>
      <c r="G57" s="226"/>
      <c r="H57" s="226"/>
      <c r="I57" s="226" t="s">
        <v>29</v>
      </c>
      <c r="J57" s="226"/>
      <c r="K57" s="226"/>
      <c r="L57" s="226"/>
      <c r="M57" s="226"/>
      <c r="N57" s="226" t="s">
        <v>72</v>
      </c>
      <c r="O57" s="226"/>
      <c r="P57" s="35" t="s">
        <v>193</v>
      </c>
    </row>
    <row r="58" spans="2:16" ht="24.75" customHeight="1">
      <c r="B58" s="168"/>
      <c r="C58" s="169"/>
      <c r="D58" s="219" t="s">
        <v>194</v>
      </c>
      <c r="E58" s="219"/>
      <c r="F58" s="219"/>
      <c r="G58" s="219"/>
      <c r="H58" s="219"/>
      <c r="I58" s="219" t="s">
        <v>195</v>
      </c>
      <c r="J58" s="219"/>
      <c r="K58" s="219"/>
      <c r="L58" s="219"/>
      <c r="M58" s="219"/>
      <c r="N58" s="219" t="s">
        <v>192</v>
      </c>
      <c r="O58" s="219"/>
      <c r="P58" s="36">
        <v>40</v>
      </c>
    </row>
    <row r="59" spans="2:16" ht="24.75" customHeight="1">
      <c r="B59" s="168"/>
      <c r="C59" s="169"/>
      <c r="D59" s="219" t="s">
        <v>196</v>
      </c>
      <c r="E59" s="223"/>
      <c r="F59" s="223"/>
      <c r="G59" s="223"/>
      <c r="H59" s="223"/>
      <c r="I59" s="219" t="s">
        <v>197</v>
      </c>
      <c r="J59" s="219"/>
      <c r="K59" s="219"/>
      <c r="L59" s="219"/>
      <c r="M59" s="219"/>
      <c r="N59" s="219" t="s">
        <v>198</v>
      </c>
      <c r="O59" s="219"/>
      <c r="P59" s="36">
        <v>35</v>
      </c>
    </row>
    <row r="60" spans="2:16" ht="24.75" customHeight="1">
      <c r="B60" s="168"/>
      <c r="C60" s="169"/>
      <c r="D60" s="219" t="s">
        <v>199</v>
      </c>
      <c r="E60" s="223"/>
      <c r="F60" s="223"/>
      <c r="G60" s="223"/>
      <c r="H60" s="223"/>
      <c r="I60" s="219" t="s">
        <v>200</v>
      </c>
      <c r="J60" s="223"/>
      <c r="K60" s="223"/>
      <c r="L60" s="223"/>
      <c r="M60" s="223"/>
      <c r="N60" s="219" t="s">
        <v>201</v>
      </c>
      <c r="O60" s="219"/>
      <c r="P60" s="36">
        <v>15</v>
      </c>
    </row>
    <row r="61" spans="2:16" ht="24.75" customHeight="1">
      <c r="B61" s="170"/>
      <c r="C61" s="171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38"/>
    </row>
    <row r="62" spans="2:16" ht="24.75" customHeight="1">
      <c r="B62" s="166" t="s">
        <v>50</v>
      </c>
      <c r="C62" s="167"/>
      <c r="D62" s="220" t="s">
        <v>202</v>
      </c>
      <c r="E62" s="221"/>
      <c r="F62" s="222"/>
      <c r="G62" s="231" t="s">
        <v>203</v>
      </c>
      <c r="H62" s="231"/>
      <c r="I62" s="231"/>
      <c r="J62" s="231"/>
      <c r="K62" s="231"/>
      <c r="L62" s="231"/>
      <c r="M62" s="231"/>
      <c r="N62" s="231"/>
      <c r="O62" s="231"/>
      <c r="P62" s="231"/>
    </row>
    <row r="63" spans="2:16" ht="24.75" customHeight="1">
      <c r="B63" s="168"/>
      <c r="C63" s="169"/>
      <c r="D63" s="220" t="s">
        <v>202</v>
      </c>
      <c r="E63" s="221"/>
      <c r="F63" s="222"/>
      <c r="G63" s="231" t="s">
        <v>204</v>
      </c>
      <c r="H63" s="231"/>
      <c r="I63" s="231"/>
      <c r="J63" s="231"/>
      <c r="K63" s="231"/>
      <c r="L63" s="231"/>
      <c r="M63" s="231"/>
      <c r="N63" s="231"/>
      <c r="O63" s="231"/>
      <c r="P63" s="231"/>
    </row>
    <row r="64" spans="2:16" ht="24.75" customHeight="1">
      <c r="B64" s="168"/>
      <c r="C64" s="169"/>
      <c r="D64" s="220" t="s">
        <v>205</v>
      </c>
      <c r="E64" s="221"/>
      <c r="F64" s="222"/>
      <c r="G64" s="231" t="s">
        <v>206</v>
      </c>
      <c r="H64" s="231"/>
      <c r="I64" s="231"/>
      <c r="J64" s="231"/>
      <c r="K64" s="231"/>
      <c r="L64" s="231"/>
      <c r="M64" s="231"/>
      <c r="N64" s="231"/>
      <c r="O64" s="231"/>
      <c r="P64" s="231"/>
    </row>
    <row r="65" spans="2:16" ht="24.75" customHeight="1">
      <c r="B65" s="168"/>
      <c r="C65" s="169"/>
      <c r="D65" s="220" t="s">
        <v>205</v>
      </c>
      <c r="E65" s="221"/>
      <c r="F65" s="222"/>
      <c r="G65" s="231" t="s">
        <v>207</v>
      </c>
      <c r="H65" s="231"/>
      <c r="I65" s="231"/>
      <c r="J65" s="231"/>
      <c r="K65" s="231"/>
      <c r="L65" s="231"/>
      <c r="M65" s="231"/>
      <c r="N65" s="231"/>
      <c r="O65" s="231"/>
      <c r="P65" s="231"/>
    </row>
    <row r="66" spans="2:16" ht="24.75" customHeight="1">
      <c r="B66" s="170"/>
      <c r="C66" s="171"/>
      <c r="D66" s="220" t="s">
        <v>205</v>
      </c>
      <c r="E66" s="221"/>
      <c r="F66" s="222"/>
      <c r="G66" s="231" t="s">
        <v>208</v>
      </c>
      <c r="H66" s="231"/>
      <c r="I66" s="231"/>
      <c r="J66" s="231"/>
      <c r="K66" s="231"/>
      <c r="L66" s="231"/>
      <c r="M66" s="231"/>
      <c r="N66" s="231"/>
      <c r="O66" s="231"/>
      <c r="P66" s="231"/>
    </row>
    <row r="67" spans="2:16" ht="24.75" customHeight="1">
      <c r="B67" s="166" t="s">
        <v>58</v>
      </c>
      <c r="C67" s="167"/>
      <c r="D67" s="216"/>
      <c r="E67" s="217"/>
      <c r="F67" s="217"/>
      <c r="G67" s="217"/>
      <c r="H67" s="218"/>
      <c r="I67" s="216" t="s">
        <v>209</v>
      </c>
      <c r="J67" s="217"/>
      <c r="K67" s="218"/>
      <c r="L67" s="216" t="s">
        <v>210</v>
      </c>
      <c r="M67" s="217"/>
      <c r="N67" s="218"/>
      <c r="O67" s="216" t="s">
        <v>211</v>
      </c>
      <c r="P67" s="218"/>
    </row>
    <row r="68" spans="2:16" ht="24.75" customHeight="1">
      <c r="B68" s="168"/>
      <c r="C68" s="169"/>
      <c r="D68" s="210" t="s">
        <v>55</v>
      </c>
      <c r="E68" s="211"/>
      <c r="F68" s="211"/>
      <c r="G68" s="211"/>
      <c r="H68" s="212"/>
      <c r="I68" s="229">
        <v>900000</v>
      </c>
      <c r="J68" s="233"/>
      <c r="K68" s="230"/>
      <c r="L68" s="229">
        <v>950000</v>
      </c>
      <c r="M68" s="233"/>
      <c r="N68" s="230"/>
      <c r="O68" s="229">
        <v>1000000</v>
      </c>
      <c r="P68" s="230"/>
    </row>
    <row r="69" spans="2:16" ht="24.75" customHeight="1">
      <c r="B69" s="168"/>
      <c r="C69" s="169"/>
      <c r="D69" s="210" t="s">
        <v>56</v>
      </c>
      <c r="E69" s="211"/>
      <c r="F69" s="211"/>
      <c r="G69" s="211"/>
      <c r="H69" s="212"/>
      <c r="I69" s="229">
        <v>1000</v>
      </c>
      <c r="J69" s="233"/>
      <c r="K69" s="230"/>
      <c r="L69" s="229">
        <v>2000</v>
      </c>
      <c r="M69" s="233"/>
      <c r="N69" s="230"/>
      <c r="O69" s="229">
        <v>3000</v>
      </c>
      <c r="P69" s="230"/>
    </row>
    <row r="70" spans="2:16" ht="24.75" customHeight="1">
      <c r="B70" s="170"/>
      <c r="C70" s="171"/>
      <c r="D70" s="210" t="s">
        <v>57</v>
      </c>
      <c r="E70" s="211"/>
      <c r="F70" s="211"/>
      <c r="G70" s="211"/>
      <c r="H70" s="212"/>
      <c r="I70" s="232">
        <v>100</v>
      </c>
      <c r="J70" s="233"/>
      <c r="K70" s="230"/>
      <c r="L70" s="232">
        <v>200</v>
      </c>
      <c r="M70" s="233"/>
      <c r="N70" s="230"/>
      <c r="O70" s="232">
        <v>300</v>
      </c>
      <c r="P70" s="230"/>
    </row>
    <row r="71" spans="2:16" s="39" customFormat="1" ht="24.75" customHeight="1">
      <c r="B71" s="39" t="s">
        <v>75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s="39" customFormat="1" ht="24.75" customHeight="1">
      <c r="B72" s="39" t="s">
        <v>212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2:19" s="39" customFormat="1" ht="24.75" customHeight="1">
      <c r="B73" s="41" t="s">
        <v>213</v>
      </c>
      <c r="C73" s="41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S73"/>
    </row>
    <row r="74" spans="2:16" ht="39.75" customHeight="1">
      <c r="B74" s="42" t="s">
        <v>32</v>
      </c>
      <c r="C74" s="234" t="s">
        <v>52</v>
      </c>
      <c r="D74" s="234"/>
      <c r="E74" s="234"/>
      <c r="F74" s="234"/>
      <c r="G74" s="323" t="s">
        <v>214</v>
      </c>
      <c r="H74" s="323"/>
      <c r="I74" s="323"/>
      <c r="J74" s="323"/>
      <c r="K74" s="324"/>
      <c r="L74" s="234" t="s">
        <v>53</v>
      </c>
      <c r="M74" s="234"/>
      <c r="N74" s="234"/>
      <c r="O74" s="234"/>
      <c r="P74" s="234"/>
    </row>
    <row r="75" spans="2:16" ht="24.75" customHeight="1">
      <c r="B75" s="235" t="s">
        <v>215</v>
      </c>
      <c r="C75" s="231" t="s">
        <v>297</v>
      </c>
      <c r="D75" s="231"/>
      <c r="E75" s="231"/>
      <c r="F75" s="231"/>
      <c r="G75" s="319" t="s">
        <v>299</v>
      </c>
      <c r="H75" s="319"/>
      <c r="I75" s="319"/>
      <c r="J75" s="319"/>
      <c r="K75" s="320"/>
      <c r="L75" s="237" t="s">
        <v>62</v>
      </c>
      <c r="M75" s="237"/>
      <c r="N75" s="237"/>
      <c r="O75" s="237"/>
      <c r="P75" s="237"/>
    </row>
    <row r="76" spans="2:16" ht="49.5" customHeight="1">
      <c r="B76" s="236"/>
      <c r="C76" s="231"/>
      <c r="D76" s="231"/>
      <c r="E76" s="231"/>
      <c r="F76" s="231"/>
      <c r="G76" s="321"/>
      <c r="H76" s="321"/>
      <c r="I76" s="321"/>
      <c r="J76" s="321"/>
      <c r="K76" s="322"/>
      <c r="L76" s="238" t="s">
        <v>216</v>
      </c>
      <c r="M76" s="239"/>
      <c r="N76" s="239"/>
      <c r="O76" s="239"/>
      <c r="P76" s="240"/>
    </row>
    <row r="77" spans="2:16" ht="24.75" customHeight="1">
      <c r="B77" s="235" t="s">
        <v>217</v>
      </c>
      <c r="C77" s="231" t="s">
        <v>298</v>
      </c>
      <c r="D77" s="231"/>
      <c r="E77" s="231"/>
      <c r="F77" s="231"/>
      <c r="G77" s="319" t="s">
        <v>300</v>
      </c>
      <c r="H77" s="319"/>
      <c r="I77" s="319"/>
      <c r="J77" s="319"/>
      <c r="K77" s="320"/>
      <c r="L77" s="237" t="s">
        <v>62</v>
      </c>
      <c r="M77" s="237"/>
      <c r="N77" s="237"/>
      <c r="O77" s="237"/>
      <c r="P77" s="237"/>
    </row>
    <row r="78" spans="2:16" ht="49.5" customHeight="1">
      <c r="B78" s="256"/>
      <c r="C78" s="231"/>
      <c r="D78" s="231"/>
      <c r="E78" s="231"/>
      <c r="F78" s="231"/>
      <c r="G78" s="321"/>
      <c r="H78" s="321"/>
      <c r="I78" s="321"/>
      <c r="J78" s="321"/>
      <c r="K78" s="322"/>
      <c r="L78" s="238" t="s">
        <v>216</v>
      </c>
      <c r="M78" s="239"/>
      <c r="N78" s="239"/>
      <c r="O78" s="239"/>
      <c r="P78" s="240"/>
    </row>
    <row r="79" spans="2:16" ht="19.5" customHeight="1"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2:16" ht="24.75" customHeight="1">
      <c r="B80" t="s">
        <v>76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2:16" ht="159.75" customHeight="1">
      <c r="B81" s="249" t="s">
        <v>218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1"/>
    </row>
    <row r="82" spans="2:16" ht="19.5" customHeight="1"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2:16" ht="24.75" customHeight="1">
      <c r="B83" t="s">
        <v>77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2:16" ht="24.75" customHeight="1">
      <c r="B84" s="39" t="s">
        <v>96</v>
      </c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2:16" ht="39.75" customHeight="1">
      <c r="B85" s="257" t="s">
        <v>219</v>
      </c>
      <c r="C85" s="258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60"/>
    </row>
    <row r="86" spans="2:16" ht="19.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2:16" ht="24.75" customHeight="1">
      <c r="B87" s="44" t="s">
        <v>78</v>
      </c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2:16" ht="159.75" customHeight="1">
      <c r="B88" s="249" t="s">
        <v>220</v>
      </c>
      <c r="C88" s="250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2"/>
    </row>
    <row r="89" spans="2:16" ht="19.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2:16" ht="24.75" customHeight="1">
      <c r="B90" s="44" t="s">
        <v>221</v>
      </c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2:16" ht="159.75" customHeight="1">
      <c r="B91" s="249" t="s">
        <v>222</v>
      </c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1"/>
    </row>
    <row r="92" spans="2:16" ht="19.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2:16" ht="24.75" customHeight="1">
      <c r="B93" s="39" t="s">
        <v>93</v>
      </c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ht="24.75" customHeight="1">
      <c r="B94" s="325" t="s">
        <v>83</v>
      </c>
      <c r="C94" s="326"/>
      <c r="D94" s="252" t="s">
        <v>79</v>
      </c>
      <c r="E94" s="252"/>
      <c r="F94" s="252"/>
      <c r="G94" s="252"/>
      <c r="H94" s="252" t="s">
        <v>223</v>
      </c>
      <c r="I94" s="252"/>
      <c r="J94" s="252"/>
      <c r="K94" s="252"/>
      <c r="L94" s="252"/>
      <c r="M94" s="252"/>
      <c r="N94" s="252"/>
      <c r="O94" s="252"/>
      <c r="P94" s="252"/>
    </row>
    <row r="95" spans="2:16" ht="24.75" customHeight="1">
      <c r="B95" s="327"/>
      <c r="C95" s="305"/>
      <c r="D95" s="253" t="s">
        <v>224</v>
      </c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5"/>
    </row>
    <row r="96" spans="2:16" ht="24.75" customHeight="1">
      <c r="B96" s="327"/>
      <c r="C96" s="305"/>
      <c r="D96" s="241" t="s">
        <v>225</v>
      </c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</row>
    <row r="97" spans="2:16" ht="24.75" customHeight="1">
      <c r="B97" s="327"/>
      <c r="C97" s="305"/>
      <c r="D97" s="244" t="s">
        <v>226</v>
      </c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6"/>
    </row>
    <row r="98" spans="2:16" ht="24.75" customHeight="1">
      <c r="B98" s="327"/>
      <c r="C98" s="305"/>
      <c r="D98" s="244" t="s">
        <v>227</v>
      </c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8"/>
    </row>
    <row r="99" spans="2:16" ht="24.75" customHeight="1">
      <c r="B99" s="327"/>
      <c r="C99" s="305"/>
      <c r="D99" s="244" t="s">
        <v>228</v>
      </c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6"/>
    </row>
    <row r="100" spans="2:16" ht="24.75" customHeight="1">
      <c r="B100" s="327"/>
      <c r="C100" s="305"/>
      <c r="D100" s="263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6"/>
    </row>
    <row r="101" spans="2:16" ht="24.75" customHeight="1">
      <c r="B101" s="327"/>
      <c r="C101" s="305"/>
      <c r="D101" s="263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6"/>
    </row>
    <row r="102" spans="2:16" ht="24.75" customHeight="1">
      <c r="B102" s="327"/>
      <c r="C102" s="305"/>
      <c r="D102" s="263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6"/>
    </row>
    <row r="103" spans="2:16" ht="24.75" customHeight="1">
      <c r="B103" s="327"/>
      <c r="C103" s="305"/>
      <c r="D103" s="263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6"/>
    </row>
    <row r="104" spans="2:16" ht="24.75" customHeight="1">
      <c r="B104" s="328"/>
      <c r="C104" s="300"/>
      <c r="D104" s="263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6"/>
    </row>
    <row r="105" spans="2:16" ht="24.75" customHeight="1">
      <c r="B105" s="325" t="s">
        <v>82</v>
      </c>
      <c r="C105" s="326"/>
      <c r="D105" s="253" t="s">
        <v>229</v>
      </c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5"/>
    </row>
    <row r="106" spans="2:16" ht="24.75" customHeight="1">
      <c r="B106" s="327"/>
      <c r="C106" s="305"/>
      <c r="D106" s="244" t="s">
        <v>230</v>
      </c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8"/>
    </row>
    <row r="107" spans="2:16" ht="24.75" customHeight="1">
      <c r="B107" s="327"/>
      <c r="C107" s="305"/>
      <c r="D107" s="244" t="s">
        <v>231</v>
      </c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6"/>
    </row>
    <row r="108" spans="2:16" ht="24.75" customHeight="1">
      <c r="B108" s="327"/>
      <c r="C108" s="305"/>
      <c r="D108" s="244" t="s">
        <v>232</v>
      </c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8"/>
    </row>
    <row r="109" spans="2:16" ht="24.75" customHeight="1">
      <c r="B109" s="327"/>
      <c r="C109" s="305"/>
      <c r="D109" s="244" t="s">
        <v>233</v>
      </c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8"/>
    </row>
    <row r="110" spans="2:16" ht="24.75" customHeight="1">
      <c r="B110" s="327"/>
      <c r="C110" s="305"/>
      <c r="D110" s="244" t="s">
        <v>234</v>
      </c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8"/>
    </row>
    <row r="111" spans="2:16" ht="24.75" customHeight="1">
      <c r="B111" s="327"/>
      <c r="C111" s="305"/>
      <c r="D111" s="244" t="s">
        <v>235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8"/>
    </row>
    <row r="112" spans="2:16" ht="24.75" customHeight="1">
      <c r="B112" s="327"/>
      <c r="C112" s="305"/>
      <c r="D112" s="244" t="s">
        <v>236</v>
      </c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6"/>
    </row>
    <row r="113" spans="2:16" ht="24.75" customHeight="1">
      <c r="B113" s="327"/>
      <c r="C113" s="305"/>
      <c r="D113" s="244" t="s">
        <v>237</v>
      </c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6"/>
    </row>
    <row r="114" spans="2:16" ht="24.75" customHeight="1">
      <c r="B114" s="327"/>
      <c r="C114" s="305"/>
      <c r="D114" s="244" t="s">
        <v>238</v>
      </c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6"/>
    </row>
    <row r="115" spans="2:16" ht="24.75" customHeight="1">
      <c r="B115" s="328"/>
      <c r="C115" s="300"/>
      <c r="D115" s="252" t="s">
        <v>80</v>
      </c>
      <c r="E115" s="252"/>
      <c r="F115" s="252"/>
      <c r="G115" s="252"/>
      <c r="H115" s="252" t="s">
        <v>223</v>
      </c>
      <c r="I115" s="252"/>
      <c r="J115" s="252"/>
      <c r="K115" s="252"/>
      <c r="L115" s="252"/>
      <c r="M115" s="252"/>
      <c r="N115" s="252"/>
      <c r="O115" s="252"/>
      <c r="P115" s="252"/>
    </row>
    <row r="116" spans="2:16" ht="19.5" customHeight="1">
      <c r="B116" s="39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ht="24.75" customHeight="1">
      <c r="A117" s="45"/>
      <c r="B117" s="39" t="s">
        <v>97</v>
      </c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ht="24.75" customHeight="1">
      <c r="A118" s="45"/>
      <c r="B118" s="329" t="s">
        <v>81</v>
      </c>
      <c r="C118" s="330"/>
      <c r="D118" s="264" t="s">
        <v>85</v>
      </c>
      <c r="E118" s="264"/>
      <c r="F118" s="264"/>
      <c r="G118" s="264"/>
      <c r="H118" s="265" t="s">
        <v>239</v>
      </c>
      <c r="I118" s="265"/>
      <c r="J118" s="265"/>
      <c r="K118" s="265"/>
      <c r="L118" s="265"/>
      <c r="M118" s="265"/>
      <c r="N118" s="265"/>
      <c r="O118" s="265"/>
      <c r="P118" s="265"/>
    </row>
    <row r="119" spans="1:16" ht="24.75" customHeight="1">
      <c r="A119" s="45"/>
      <c r="B119" s="331"/>
      <c r="C119" s="332"/>
      <c r="D119" s="264" t="s">
        <v>17</v>
      </c>
      <c r="E119" s="264"/>
      <c r="F119" s="264"/>
      <c r="G119" s="264"/>
      <c r="H119" s="265" t="s">
        <v>240</v>
      </c>
      <c r="I119" s="264"/>
      <c r="J119" s="264"/>
      <c r="K119" s="264"/>
      <c r="L119" s="264"/>
      <c r="M119" s="264"/>
      <c r="N119" s="264"/>
      <c r="O119" s="264"/>
      <c r="P119" s="264"/>
    </row>
    <row r="120" spans="1:16" ht="24.75" customHeight="1">
      <c r="A120" s="45"/>
      <c r="B120" s="331"/>
      <c r="C120" s="332"/>
      <c r="D120" s="264" t="s">
        <v>85</v>
      </c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</row>
    <row r="121" spans="1:16" ht="24.75" customHeight="1">
      <c r="A121" s="45"/>
      <c r="B121" s="333"/>
      <c r="C121" s="334"/>
      <c r="D121" s="264" t="s">
        <v>17</v>
      </c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</row>
    <row r="122" spans="1:16" ht="24.75" customHeight="1">
      <c r="A122" s="45"/>
      <c r="B122" s="325" t="s">
        <v>84</v>
      </c>
      <c r="C122" s="326"/>
      <c r="D122" s="252" t="s">
        <v>241</v>
      </c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</row>
    <row r="123" spans="1:16" ht="24.75" customHeight="1">
      <c r="A123" s="45"/>
      <c r="B123" s="327"/>
      <c r="C123" s="305"/>
      <c r="D123" s="241" t="s">
        <v>225</v>
      </c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8"/>
    </row>
    <row r="124" spans="1:16" ht="24.75" customHeight="1">
      <c r="A124" s="45"/>
      <c r="B124" s="327"/>
      <c r="C124" s="305"/>
      <c r="D124" s="244" t="s">
        <v>242</v>
      </c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8"/>
    </row>
    <row r="125" spans="1:16" ht="24.75" customHeight="1">
      <c r="A125" s="45"/>
      <c r="B125" s="327"/>
      <c r="C125" s="305"/>
      <c r="D125" s="244" t="s">
        <v>231</v>
      </c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</row>
    <row r="126" spans="1:16" ht="24.75" customHeight="1">
      <c r="A126" s="45"/>
      <c r="B126" s="327"/>
      <c r="C126" s="305"/>
      <c r="D126" s="244" t="s">
        <v>232</v>
      </c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8"/>
    </row>
    <row r="127" spans="1:16" ht="24.75" customHeight="1">
      <c r="A127" s="45"/>
      <c r="B127" s="327"/>
      <c r="C127" s="305"/>
      <c r="D127" s="244" t="s">
        <v>233</v>
      </c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8"/>
    </row>
    <row r="128" spans="1:16" ht="24.75" customHeight="1">
      <c r="A128" s="45"/>
      <c r="B128" s="327"/>
      <c r="C128" s="305"/>
      <c r="D128" s="244" t="s">
        <v>234</v>
      </c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8"/>
    </row>
    <row r="129" spans="1:16" ht="24.75" customHeight="1">
      <c r="A129" s="45"/>
      <c r="B129" s="327"/>
      <c r="C129" s="305"/>
      <c r="D129" s="244" t="s">
        <v>235</v>
      </c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8"/>
    </row>
    <row r="130" spans="1:16" ht="24.75" customHeight="1">
      <c r="A130" s="45"/>
      <c r="B130" s="327"/>
      <c r="C130" s="305"/>
      <c r="D130" s="244" t="s">
        <v>236</v>
      </c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6"/>
    </row>
    <row r="131" spans="1:16" ht="24.75" customHeight="1">
      <c r="A131" s="45"/>
      <c r="B131" s="328"/>
      <c r="C131" s="300"/>
      <c r="D131" s="266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8"/>
    </row>
    <row r="132" spans="1:16" ht="19.5" customHeight="1">
      <c r="A132" s="45"/>
      <c r="B132" s="39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1:16" ht="24.75" customHeight="1">
      <c r="A133" s="45"/>
      <c r="B133" s="39" t="s">
        <v>98</v>
      </c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ht="24.75" customHeight="1">
      <c r="A134" s="45"/>
      <c r="B134" s="301" t="s">
        <v>86</v>
      </c>
      <c r="C134" s="303"/>
      <c r="D134" s="264" t="s">
        <v>85</v>
      </c>
      <c r="E134" s="264"/>
      <c r="F134" s="264"/>
      <c r="G134" s="264"/>
      <c r="H134" s="269" t="s">
        <v>243</v>
      </c>
      <c r="I134" s="270"/>
      <c r="J134" s="270"/>
      <c r="K134" s="270"/>
      <c r="L134" s="270"/>
      <c r="M134" s="270"/>
      <c r="N134" s="270"/>
      <c r="O134" s="270"/>
      <c r="P134" s="271"/>
    </row>
    <row r="135" spans="1:16" ht="24.75" customHeight="1">
      <c r="A135" s="45"/>
      <c r="B135" s="315"/>
      <c r="C135" s="317"/>
      <c r="D135" s="264" t="s">
        <v>17</v>
      </c>
      <c r="E135" s="264"/>
      <c r="F135" s="264"/>
      <c r="G135" s="264"/>
      <c r="H135" s="269" t="s">
        <v>244</v>
      </c>
      <c r="I135" s="267"/>
      <c r="J135" s="267"/>
      <c r="K135" s="267"/>
      <c r="L135" s="267"/>
      <c r="M135" s="267"/>
      <c r="N135" s="267"/>
      <c r="O135" s="267"/>
      <c r="P135" s="268"/>
    </row>
    <row r="136" spans="1:16" ht="24.75" customHeight="1">
      <c r="A136" s="45"/>
      <c r="B136" s="335" t="s">
        <v>90</v>
      </c>
      <c r="C136" s="336"/>
      <c r="D136" s="264" t="s">
        <v>87</v>
      </c>
      <c r="E136" s="264"/>
      <c r="F136" s="264"/>
      <c r="G136" s="264"/>
      <c r="H136" s="266" t="s">
        <v>223</v>
      </c>
      <c r="I136" s="267"/>
      <c r="J136" s="267"/>
      <c r="K136" s="267"/>
      <c r="L136" s="267"/>
      <c r="M136" s="267"/>
      <c r="N136" s="267"/>
      <c r="O136" s="267"/>
      <c r="P136" s="268"/>
    </row>
    <row r="137" spans="1:16" ht="24.75" customHeight="1">
      <c r="A137" s="45"/>
      <c r="B137" s="337"/>
      <c r="C137" s="338"/>
      <c r="D137" s="264" t="s">
        <v>88</v>
      </c>
      <c r="E137" s="264"/>
      <c r="F137" s="264"/>
      <c r="G137" s="264"/>
      <c r="H137" s="266" t="s">
        <v>223</v>
      </c>
      <c r="I137" s="267"/>
      <c r="J137" s="267"/>
      <c r="K137" s="267"/>
      <c r="L137" s="267"/>
      <c r="M137" s="267"/>
      <c r="N137" s="267"/>
      <c r="O137" s="267"/>
      <c r="P137" s="268"/>
    </row>
    <row r="138" spans="1:16" ht="24.75" customHeight="1">
      <c r="A138" s="45"/>
      <c r="B138" s="337"/>
      <c r="C138" s="338"/>
      <c r="D138" s="264" t="s">
        <v>89</v>
      </c>
      <c r="E138" s="264"/>
      <c r="F138" s="264"/>
      <c r="G138" s="264"/>
      <c r="H138" s="266" t="s">
        <v>223</v>
      </c>
      <c r="I138" s="267"/>
      <c r="J138" s="267"/>
      <c r="K138" s="267"/>
      <c r="L138" s="267"/>
      <c r="M138" s="267"/>
      <c r="N138" s="267"/>
      <c r="O138" s="267"/>
      <c r="P138" s="268"/>
    </row>
    <row r="139" spans="1:16" ht="24.75" customHeight="1">
      <c r="A139" s="45"/>
      <c r="B139" s="339"/>
      <c r="C139" s="340"/>
      <c r="D139" s="264"/>
      <c r="E139" s="264"/>
      <c r="F139" s="264"/>
      <c r="G139" s="264"/>
      <c r="H139" s="266"/>
      <c r="I139" s="267"/>
      <c r="J139" s="267"/>
      <c r="K139" s="267"/>
      <c r="L139" s="267"/>
      <c r="M139" s="267"/>
      <c r="N139" s="267"/>
      <c r="O139" s="267"/>
      <c r="P139" s="268"/>
    </row>
    <row r="140" spans="1:16" ht="19.5" customHeight="1">
      <c r="A140" s="45"/>
      <c r="B140" s="39"/>
      <c r="C140" s="39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2:16" ht="24.75" customHeight="1">
      <c r="B141" t="s">
        <v>91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2:16" ht="169.5" customHeight="1">
      <c r="B142" s="274" t="s">
        <v>245</v>
      </c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6"/>
    </row>
    <row r="143" spans="2:16" ht="19.5" customHeight="1">
      <c r="B143" s="46"/>
      <c r="C143" s="46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4" ht="19.5" customHeight="1">
      <c r="B144" t="s">
        <v>92</v>
      </c>
      <c r="D144" s="47" t="s">
        <v>246</v>
      </c>
    </row>
    <row r="145" spans="2:16" ht="199.5" customHeight="1">
      <c r="B145" s="277" t="s">
        <v>225</v>
      </c>
      <c r="C145" s="278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80"/>
    </row>
    <row r="146" ht="19.5" customHeight="1"/>
    <row r="147" spans="2:7" s="1" customFormat="1" ht="24.75" customHeight="1">
      <c r="B147" s="1" t="s">
        <v>144</v>
      </c>
      <c r="G147" s="48" t="s">
        <v>225</v>
      </c>
    </row>
    <row r="148" spans="2:16" s="1" customFormat="1" ht="10.5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="1" customFormat="1" ht="27" customHeight="1">
      <c r="B149" s="1" t="s">
        <v>303</v>
      </c>
    </row>
    <row r="150" spans="2:16" s="1" customFormat="1" ht="21.75" customHeight="1">
      <c r="B150" s="341" t="s">
        <v>2</v>
      </c>
      <c r="C150" s="341"/>
      <c r="D150" s="84" t="s">
        <v>146</v>
      </c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82"/>
      <c r="P150" s="237" t="s">
        <v>1</v>
      </c>
    </row>
    <row r="151" spans="1:16" s="51" customFormat="1" ht="30" customHeight="1">
      <c r="A151"/>
      <c r="B151" s="341"/>
      <c r="C151" s="341"/>
      <c r="D151" s="61" t="s">
        <v>301</v>
      </c>
      <c r="E151" s="49" t="s">
        <v>247</v>
      </c>
      <c r="F151" s="49" t="s">
        <v>248</v>
      </c>
      <c r="G151" s="49" t="s">
        <v>249</v>
      </c>
      <c r="H151" s="49" t="s">
        <v>250</v>
      </c>
      <c r="I151" s="49" t="s">
        <v>251</v>
      </c>
      <c r="J151" s="50" t="s">
        <v>302</v>
      </c>
      <c r="K151" s="49" t="s">
        <v>252</v>
      </c>
      <c r="L151" s="49" t="s">
        <v>253</v>
      </c>
      <c r="M151" s="49" t="s">
        <v>254</v>
      </c>
      <c r="N151" s="50" t="s">
        <v>255</v>
      </c>
      <c r="O151" s="60" t="s">
        <v>0</v>
      </c>
      <c r="P151" s="237"/>
    </row>
    <row r="152" spans="1:16" s="54" customFormat="1" ht="30" customHeight="1">
      <c r="A152" s="51"/>
      <c r="B152" s="283" t="s">
        <v>256</v>
      </c>
      <c r="C152" s="284"/>
      <c r="D152" s="52" t="s">
        <v>257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</row>
    <row r="153" spans="2:16" s="54" customFormat="1" ht="30" customHeight="1">
      <c r="B153" s="283" t="s">
        <v>258</v>
      </c>
      <c r="C153" s="284"/>
      <c r="D153" s="52"/>
      <c r="E153" s="52" t="s">
        <v>257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</row>
    <row r="154" spans="2:16" s="54" customFormat="1" ht="30" customHeight="1">
      <c r="B154" s="283" t="s">
        <v>259</v>
      </c>
      <c r="C154" s="284"/>
      <c r="D154" s="52"/>
      <c r="E154" s="52"/>
      <c r="F154" s="52" t="s">
        <v>257</v>
      </c>
      <c r="G154" s="52"/>
      <c r="H154" s="52"/>
      <c r="I154" s="52"/>
      <c r="J154" s="52"/>
      <c r="K154" s="52"/>
      <c r="L154" s="52"/>
      <c r="M154" s="52"/>
      <c r="N154" s="52"/>
      <c r="O154" s="52"/>
      <c r="P154" s="53"/>
    </row>
    <row r="155" spans="2:17" s="54" customFormat="1" ht="30" customHeight="1">
      <c r="B155" s="283" t="s">
        <v>260</v>
      </c>
      <c r="C155" s="284"/>
      <c r="D155" s="52"/>
      <c r="E155" s="53"/>
      <c r="F155" s="53"/>
      <c r="G155" s="52" t="s">
        <v>257</v>
      </c>
      <c r="H155" s="52"/>
      <c r="I155" s="53"/>
      <c r="J155" s="53"/>
      <c r="K155" s="53"/>
      <c r="L155" s="53"/>
      <c r="M155" s="53"/>
      <c r="N155" s="53"/>
      <c r="O155" s="53"/>
      <c r="P155" s="53"/>
      <c r="Q155" s="55" t="s">
        <v>261</v>
      </c>
    </row>
    <row r="156" spans="2:16" s="54" customFormat="1" ht="30" customHeight="1">
      <c r="B156" s="283" t="s">
        <v>262</v>
      </c>
      <c r="C156" s="284"/>
      <c r="D156" s="52"/>
      <c r="E156" s="53"/>
      <c r="F156" s="53"/>
      <c r="G156" s="52" t="s">
        <v>257</v>
      </c>
      <c r="H156" s="52" t="s">
        <v>257</v>
      </c>
      <c r="I156" s="52" t="s">
        <v>257</v>
      </c>
      <c r="J156" s="53"/>
      <c r="K156" s="52"/>
      <c r="L156" s="53"/>
      <c r="M156" s="53"/>
      <c r="N156" s="53"/>
      <c r="O156" s="53"/>
      <c r="P156" s="53"/>
    </row>
    <row r="157" spans="2:16" s="54" customFormat="1" ht="30" customHeight="1">
      <c r="B157" s="281" t="s">
        <v>263</v>
      </c>
      <c r="C157" s="282"/>
      <c r="D157" s="53"/>
      <c r="E157" s="52"/>
      <c r="F157" s="53"/>
      <c r="G157" s="53"/>
      <c r="H157" s="52"/>
      <c r="I157" s="53"/>
      <c r="J157" s="52" t="s">
        <v>257</v>
      </c>
      <c r="K157" s="53"/>
      <c r="L157" s="52"/>
      <c r="M157" s="52"/>
      <c r="N157" s="53"/>
      <c r="O157" s="53"/>
      <c r="P157" s="53"/>
    </row>
    <row r="158" spans="2:16" s="54" customFormat="1" ht="30" customHeight="1">
      <c r="B158" s="281" t="s">
        <v>264</v>
      </c>
      <c r="C158" s="282"/>
      <c r="D158" s="53"/>
      <c r="E158" s="53"/>
      <c r="F158" s="53"/>
      <c r="G158" s="53"/>
      <c r="H158" s="52"/>
      <c r="I158" s="53"/>
      <c r="J158" s="53"/>
      <c r="K158" s="52" t="s">
        <v>257</v>
      </c>
      <c r="L158" s="53"/>
      <c r="M158" s="53"/>
      <c r="N158" s="52"/>
      <c r="O158" s="53"/>
      <c r="P158" s="53"/>
    </row>
    <row r="159" spans="2:16" s="54" customFormat="1" ht="30" customHeight="1">
      <c r="B159" s="281" t="s">
        <v>265</v>
      </c>
      <c r="C159" s="282"/>
      <c r="D159" s="53"/>
      <c r="E159" s="53"/>
      <c r="F159" s="53"/>
      <c r="G159" s="53"/>
      <c r="H159" s="53"/>
      <c r="I159" s="52"/>
      <c r="J159" s="53"/>
      <c r="K159" s="53"/>
      <c r="L159" s="52" t="s">
        <v>257</v>
      </c>
      <c r="M159" s="53"/>
      <c r="N159" s="53"/>
      <c r="O159" s="52"/>
      <c r="P159" s="53"/>
    </row>
    <row r="160" spans="2:16" s="54" customFormat="1" ht="30" customHeight="1">
      <c r="B160" s="281" t="s">
        <v>266</v>
      </c>
      <c r="C160" s="282"/>
      <c r="D160" s="53"/>
      <c r="E160" s="53"/>
      <c r="F160" s="53"/>
      <c r="G160" s="53"/>
      <c r="H160" s="53"/>
      <c r="I160" s="53"/>
      <c r="J160" s="53"/>
      <c r="K160" s="53"/>
      <c r="L160" s="53"/>
      <c r="M160" s="52" t="s">
        <v>257</v>
      </c>
      <c r="N160" s="53"/>
      <c r="O160" s="53"/>
      <c r="P160" s="53"/>
    </row>
    <row r="161" spans="2:16" s="54" customFormat="1" ht="30" customHeight="1">
      <c r="B161" s="281" t="s">
        <v>267</v>
      </c>
      <c r="C161" s="28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2" t="s">
        <v>257</v>
      </c>
      <c r="O161" s="53"/>
      <c r="P161" s="53"/>
    </row>
    <row r="162" spans="1:2" ht="19.5" customHeight="1">
      <c r="A162" s="54"/>
      <c r="B162" t="s">
        <v>268</v>
      </c>
    </row>
    <row r="163" ht="19.5" customHeight="1">
      <c r="B163" t="s">
        <v>269</v>
      </c>
    </row>
    <row r="164" ht="19.5" customHeight="1"/>
    <row r="165" s="1" customFormat="1" ht="24.75" customHeight="1">
      <c r="B165" s="1" t="s">
        <v>158</v>
      </c>
    </row>
    <row r="166" spans="2:16" s="1" customFormat="1" ht="19.5" customHeight="1">
      <c r="B166" s="1" t="s">
        <v>27</v>
      </c>
      <c r="P166" s="1" t="s">
        <v>46</v>
      </c>
    </row>
    <row r="167" spans="1:16" s="18" customFormat="1" ht="39" customHeight="1">
      <c r="A167" s="1"/>
      <c r="B167" s="17" t="s">
        <v>148</v>
      </c>
      <c r="C167" s="22" t="s">
        <v>149</v>
      </c>
      <c r="D167" s="187" t="s">
        <v>150</v>
      </c>
      <c r="E167" s="188"/>
      <c r="F167" s="188"/>
      <c r="G167" s="189" t="s">
        <v>151</v>
      </c>
      <c r="H167" s="189"/>
      <c r="I167" s="17" t="s">
        <v>7</v>
      </c>
      <c r="J167" s="17" t="s">
        <v>6</v>
      </c>
      <c r="K167" s="17" t="s">
        <v>5</v>
      </c>
      <c r="L167" s="95" t="s">
        <v>152</v>
      </c>
      <c r="M167" s="96"/>
      <c r="N167" s="95" t="s">
        <v>153</v>
      </c>
      <c r="O167" s="96"/>
      <c r="P167" s="17" t="s">
        <v>3</v>
      </c>
    </row>
    <row r="168" spans="1:16" s="1" customFormat="1" ht="24.75" customHeight="1">
      <c r="A168" s="18"/>
      <c r="B168" s="190" t="s">
        <v>154</v>
      </c>
      <c r="C168" s="26"/>
      <c r="D168" s="89"/>
      <c r="E168" s="90"/>
      <c r="F168" s="90"/>
      <c r="G168" s="91"/>
      <c r="H168" s="91"/>
      <c r="I168" s="21"/>
      <c r="J168" s="21"/>
      <c r="K168" s="21"/>
      <c r="L168" s="272"/>
      <c r="M168" s="273"/>
      <c r="N168" s="272"/>
      <c r="O168" s="273"/>
      <c r="P168" s="193"/>
    </row>
    <row r="169" spans="2:16" s="1" customFormat="1" ht="24.75" customHeight="1">
      <c r="B169" s="191"/>
      <c r="C169" s="26"/>
      <c r="D169" s="89"/>
      <c r="E169" s="90"/>
      <c r="F169" s="90"/>
      <c r="G169" s="91"/>
      <c r="H169" s="91"/>
      <c r="I169" s="21"/>
      <c r="J169" s="21"/>
      <c r="K169" s="21"/>
      <c r="L169" s="272"/>
      <c r="M169" s="273"/>
      <c r="N169" s="272"/>
      <c r="O169" s="273"/>
      <c r="P169" s="194"/>
    </row>
    <row r="170" spans="2:16" s="1" customFormat="1" ht="24.75" customHeight="1">
      <c r="B170" s="191"/>
      <c r="C170" s="26"/>
      <c r="D170" s="89"/>
      <c r="E170" s="90"/>
      <c r="F170" s="90"/>
      <c r="G170" s="91"/>
      <c r="H170" s="91"/>
      <c r="I170" s="21"/>
      <c r="J170" s="21"/>
      <c r="K170" s="21"/>
      <c r="L170" s="272"/>
      <c r="M170" s="273"/>
      <c r="N170" s="272"/>
      <c r="O170" s="273"/>
      <c r="P170" s="194"/>
    </row>
    <row r="171" spans="2:16" s="1" customFormat="1" ht="24.75" customHeight="1">
      <c r="B171" s="191"/>
      <c r="C171" s="26"/>
      <c r="D171" s="89"/>
      <c r="E171" s="90"/>
      <c r="F171" s="90"/>
      <c r="G171" s="91"/>
      <c r="H171" s="91"/>
      <c r="I171" s="21"/>
      <c r="J171" s="21"/>
      <c r="K171" s="21"/>
      <c r="L171" s="272"/>
      <c r="M171" s="273"/>
      <c r="N171" s="272"/>
      <c r="O171" s="273"/>
      <c r="P171" s="194"/>
    </row>
    <row r="172" spans="2:16" s="1" customFormat="1" ht="24.75" customHeight="1">
      <c r="B172" s="192"/>
      <c r="C172" s="26"/>
      <c r="D172" s="89"/>
      <c r="E172" s="90"/>
      <c r="F172" s="90"/>
      <c r="G172" s="91"/>
      <c r="H172" s="91"/>
      <c r="I172" s="21"/>
      <c r="J172" s="21"/>
      <c r="K172" s="21"/>
      <c r="L172" s="272"/>
      <c r="M172" s="273"/>
      <c r="N172" s="272"/>
      <c r="O172" s="273"/>
      <c r="P172" s="195"/>
    </row>
    <row r="173" spans="2:16" s="1" customFormat="1" ht="24.75" customHeight="1">
      <c r="B173" s="82" t="s">
        <v>155</v>
      </c>
      <c r="C173" s="83"/>
      <c r="D173" s="83"/>
      <c r="E173" s="83"/>
      <c r="F173" s="83"/>
      <c r="G173" s="83"/>
      <c r="H173" s="83"/>
      <c r="I173" s="83"/>
      <c r="J173" s="83"/>
      <c r="K173" s="84"/>
      <c r="L173" s="272"/>
      <c r="M173" s="273"/>
      <c r="N173" s="272"/>
      <c r="O173" s="273"/>
      <c r="P173" s="30"/>
    </row>
    <row r="174" spans="2:16" ht="24.75" customHeight="1">
      <c r="B174" s="190" t="s">
        <v>156</v>
      </c>
      <c r="C174" s="58" t="s">
        <v>225</v>
      </c>
      <c r="D174" s="286"/>
      <c r="E174" s="286"/>
      <c r="F174" s="286"/>
      <c r="G174" s="286"/>
      <c r="H174" s="286"/>
      <c r="I174" s="65"/>
      <c r="J174" s="35"/>
      <c r="K174" s="35"/>
      <c r="L174" s="216"/>
      <c r="M174" s="218"/>
      <c r="N174" s="216"/>
      <c r="O174" s="218"/>
      <c r="P174" s="342"/>
    </row>
    <row r="175" spans="2:16" ht="24.75" customHeight="1">
      <c r="B175" s="191"/>
      <c r="C175" s="59" t="s">
        <v>270</v>
      </c>
      <c r="D175" s="286" t="s">
        <v>271</v>
      </c>
      <c r="E175" s="286"/>
      <c r="F175" s="286"/>
      <c r="G175" s="345" t="s">
        <v>243</v>
      </c>
      <c r="H175" s="346"/>
      <c r="I175" s="64">
        <v>1</v>
      </c>
      <c r="J175" s="56" t="s">
        <v>305</v>
      </c>
      <c r="K175" s="56" t="s">
        <v>272</v>
      </c>
      <c r="L175" s="285" t="s">
        <v>273</v>
      </c>
      <c r="M175" s="218"/>
      <c r="N175" s="285" t="s">
        <v>274</v>
      </c>
      <c r="O175" s="218"/>
      <c r="P175" s="343"/>
    </row>
    <row r="176" spans="2:16" ht="24.75" customHeight="1">
      <c r="B176" s="191"/>
      <c r="C176" s="59" t="s">
        <v>275</v>
      </c>
      <c r="D176" s="287" t="s">
        <v>276</v>
      </c>
      <c r="E176" s="287"/>
      <c r="F176" s="287"/>
      <c r="G176" s="286" t="s">
        <v>308</v>
      </c>
      <c r="H176" s="286"/>
      <c r="I176" s="64">
        <v>1</v>
      </c>
      <c r="J176" s="56" t="s">
        <v>305</v>
      </c>
      <c r="K176" s="56" t="s">
        <v>272</v>
      </c>
      <c r="L176" s="285" t="s">
        <v>273</v>
      </c>
      <c r="M176" s="218"/>
      <c r="N176" s="285" t="s">
        <v>274</v>
      </c>
      <c r="O176" s="218"/>
      <c r="P176" s="343"/>
    </row>
    <row r="177" spans="2:16" ht="24.75" customHeight="1">
      <c r="B177" s="191"/>
      <c r="C177" s="63" t="s">
        <v>309</v>
      </c>
      <c r="D177" s="287" t="s">
        <v>310</v>
      </c>
      <c r="E177" s="287"/>
      <c r="F177" s="287"/>
      <c r="G177" s="347" t="s">
        <v>311</v>
      </c>
      <c r="H177" s="348"/>
      <c r="I177" s="64">
        <v>1</v>
      </c>
      <c r="J177" s="56" t="s">
        <v>305</v>
      </c>
      <c r="K177" s="56" t="s">
        <v>272</v>
      </c>
      <c r="L177" s="285" t="s">
        <v>273</v>
      </c>
      <c r="M177" s="218"/>
      <c r="N177" s="285" t="s">
        <v>274</v>
      </c>
      <c r="O177" s="218"/>
      <c r="P177" s="343"/>
    </row>
    <row r="178" spans="2:16" ht="24.75" customHeight="1">
      <c r="B178" s="192"/>
      <c r="C178" s="63" t="s">
        <v>277</v>
      </c>
      <c r="D178" s="287" t="s">
        <v>278</v>
      </c>
      <c r="E178" s="287"/>
      <c r="F178" s="287"/>
      <c r="G178" s="345" t="s">
        <v>307</v>
      </c>
      <c r="H178" s="346"/>
      <c r="I178" s="64">
        <v>10</v>
      </c>
      <c r="J178" s="56" t="s">
        <v>306</v>
      </c>
      <c r="K178" s="56" t="s">
        <v>272</v>
      </c>
      <c r="L178" s="285" t="s">
        <v>273</v>
      </c>
      <c r="M178" s="218"/>
      <c r="N178" s="285" t="s">
        <v>274</v>
      </c>
      <c r="O178" s="218"/>
      <c r="P178" s="344"/>
    </row>
    <row r="179" spans="2:16" ht="24.75" customHeight="1">
      <c r="B179" s="253" t="s">
        <v>155</v>
      </c>
      <c r="C179" s="254"/>
      <c r="D179" s="254"/>
      <c r="E179" s="254"/>
      <c r="F179" s="254"/>
      <c r="G179" s="254"/>
      <c r="H179" s="254"/>
      <c r="I179" s="254"/>
      <c r="J179" s="254"/>
      <c r="K179" s="255"/>
      <c r="L179" s="285" t="s">
        <v>273</v>
      </c>
      <c r="M179" s="218"/>
      <c r="N179" s="285" t="s">
        <v>274</v>
      </c>
      <c r="O179" s="218"/>
      <c r="P179" s="62" t="s">
        <v>304</v>
      </c>
    </row>
    <row r="180" spans="2:16" ht="24.75" customHeight="1">
      <c r="B180" s="253" t="s">
        <v>8</v>
      </c>
      <c r="C180" s="254"/>
      <c r="D180" s="254"/>
      <c r="E180" s="254"/>
      <c r="F180" s="254"/>
      <c r="G180" s="254"/>
      <c r="H180" s="254"/>
      <c r="I180" s="254"/>
      <c r="J180" s="254"/>
      <c r="K180" s="255"/>
      <c r="L180" s="285" t="s">
        <v>273</v>
      </c>
      <c r="M180" s="218"/>
      <c r="N180" s="285" t="s">
        <v>274</v>
      </c>
      <c r="O180" s="218"/>
      <c r="P180" s="62" t="s">
        <v>304</v>
      </c>
    </row>
    <row r="181" spans="2:16" ht="18" customHeight="1">
      <c r="B181" s="44" t="s">
        <v>47</v>
      </c>
      <c r="C181" s="4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</row>
    <row r="182" spans="2:16" ht="18" customHeight="1">
      <c r="B182" s="44" t="s">
        <v>48</v>
      </c>
      <c r="C182" s="4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</row>
    <row r="183" spans="2:16" ht="18" customHeight="1">
      <c r="B183" s="44" t="s">
        <v>63</v>
      </c>
      <c r="C183" s="4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</row>
    <row r="184" spans="2:16" ht="18" customHeight="1">
      <c r="B184" s="44" t="s">
        <v>279</v>
      </c>
      <c r="C184" s="4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</row>
    <row r="185" spans="2:16" ht="18" customHeight="1">
      <c r="B185" s="44" t="s">
        <v>280</v>
      </c>
      <c r="C185" s="4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</row>
    <row r="186" spans="2:16" ht="18" customHeight="1">
      <c r="B186" s="44" t="s">
        <v>281</v>
      </c>
      <c r="C186" s="4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</row>
    <row r="187" spans="2:16" ht="18" customHeight="1">
      <c r="B187" s="44" t="s">
        <v>282</v>
      </c>
      <c r="C187" s="4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</row>
    <row r="188" spans="2:16" ht="18" customHeight="1">
      <c r="B188" s="44" t="s">
        <v>65</v>
      </c>
      <c r="C188" s="4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</row>
    <row r="189" spans="2:16" ht="18" customHeight="1">
      <c r="B189" s="44" t="s">
        <v>66</v>
      </c>
      <c r="C189" s="4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</row>
    <row r="190" spans="2:16" ht="18" customHeight="1">
      <c r="B190" s="44" t="s">
        <v>64</v>
      </c>
      <c r="C190" s="4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</row>
    <row r="191" spans="2:16" ht="18" customHeight="1">
      <c r="B191" s="44" t="s">
        <v>49</v>
      </c>
      <c r="C191" s="4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</row>
    <row r="192" spans="2:16" ht="19.5" customHeight="1">
      <c r="B192" t="s">
        <v>28</v>
      </c>
      <c r="P192" t="s">
        <v>46</v>
      </c>
    </row>
    <row r="193" spans="2:16" ht="30" customHeight="1">
      <c r="B193" s="252" t="s">
        <v>9</v>
      </c>
      <c r="C193" s="252"/>
      <c r="D193" s="252"/>
      <c r="E193" s="252"/>
      <c r="F193" s="252" t="s">
        <v>4</v>
      </c>
      <c r="G193" s="252"/>
      <c r="H193" s="252"/>
      <c r="I193" s="252"/>
      <c r="J193" s="252"/>
      <c r="K193" s="252"/>
      <c r="L193" s="253" t="s">
        <v>10</v>
      </c>
      <c r="M193" s="254"/>
      <c r="N193" s="254"/>
      <c r="O193" s="254"/>
      <c r="P193" s="255"/>
    </row>
    <row r="194" spans="2:16" ht="24.75" customHeight="1">
      <c r="B194" s="253" t="s">
        <v>11</v>
      </c>
      <c r="C194" s="254"/>
      <c r="D194" s="254"/>
      <c r="E194" s="255"/>
      <c r="F194" s="288" t="s">
        <v>283</v>
      </c>
      <c r="G194" s="289"/>
      <c r="H194" s="289"/>
      <c r="I194" s="289"/>
      <c r="J194" s="289"/>
      <c r="K194" s="290"/>
      <c r="L194" s="291" t="s">
        <v>284</v>
      </c>
      <c r="M194" s="292"/>
      <c r="N194" s="292"/>
      <c r="O194" s="292"/>
      <c r="P194" s="293"/>
    </row>
    <row r="195" spans="2:16" ht="24.75" customHeight="1">
      <c r="B195" s="253" t="s">
        <v>12</v>
      </c>
      <c r="C195" s="254"/>
      <c r="D195" s="254"/>
      <c r="E195" s="255"/>
      <c r="F195" s="288" t="s">
        <v>285</v>
      </c>
      <c r="G195" s="294"/>
      <c r="H195" s="294"/>
      <c r="I195" s="294"/>
      <c r="J195" s="294"/>
      <c r="K195" s="295"/>
      <c r="L195" s="291" t="s">
        <v>286</v>
      </c>
      <c r="M195" s="292"/>
      <c r="N195" s="292"/>
      <c r="O195" s="292"/>
      <c r="P195" s="293"/>
    </row>
    <row r="196" spans="2:16" ht="24.75" customHeight="1">
      <c r="B196" s="253" t="s">
        <v>13</v>
      </c>
      <c r="C196" s="254"/>
      <c r="D196" s="254"/>
      <c r="E196" s="255"/>
      <c r="F196" s="288" t="s">
        <v>287</v>
      </c>
      <c r="G196" s="289"/>
      <c r="H196" s="289"/>
      <c r="I196" s="289"/>
      <c r="J196" s="289"/>
      <c r="K196" s="290"/>
      <c r="L196" s="291" t="s">
        <v>288</v>
      </c>
      <c r="M196" s="292"/>
      <c r="N196" s="292"/>
      <c r="O196" s="292"/>
      <c r="P196" s="293"/>
    </row>
    <row r="197" spans="2:16" ht="24.75" customHeight="1">
      <c r="B197" s="253" t="s">
        <v>14</v>
      </c>
      <c r="C197" s="254"/>
      <c r="D197" s="254"/>
      <c r="E197" s="255"/>
      <c r="F197" s="298"/>
      <c r="G197" s="294"/>
      <c r="H197" s="294"/>
      <c r="I197" s="294"/>
      <c r="J197" s="294"/>
      <c r="K197" s="295"/>
      <c r="L197" s="253"/>
      <c r="M197" s="254"/>
      <c r="N197" s="254"/>
      <c r="O197" s="254"/>
      <c r="P197" s="255"/>
    </row>
    <row r="198" spans="2:16" ht="24.75" customHeight="1">
      <c r="B198" s="253" t="s">
        <v>15</v>
      </c>
      <c r="C198" s="254"/>
      <c r="D198" s="254"/>
      <c r="E198" s="255"/>
      <c r="F198" s="288" t="s">
        <v>289</v>
      </c>
      <c r="G198" s="294"/>
      <c r="H198" s="294"/>
      <c r="I198" s="294"/>
      <c r="J198" s="294"/>
      <c r="K198" s="295"/>
      <c r="L198" s="253"/>
      <c r="M198" s="254"/>
      <c r="N198" s="254"/>
      <c r="O198" s="254"/>
      <c r="P198" s="255"/>
    </row>
    <row r="199" spans="2:11" ht="19.5" customHeight="1">
      <c r="B199" s="44" t="s">
        <v>67</v>
      </c>
      <c r="C199" s="44"/>
      <c r="D199" s="57"/>
      <c r="E199" s="57"/>
      <c r="F199" s="57"/>
      <c r="G199" s="57"/>
      <c r="H199" s="57"/>
      <c r="I199" s="57"/>
      <c r="J199" s="57"/>
      <c r="K199" s="57"/>
    </row>
    <row r="200" ht="19.5" customHeight="1"/>
    <row r="201" ht="24.75" customHeight="1">
      <c r="B201" t="s">
        <v>157</v>
      </c>
    </row>
    <row r="202" spans="2:16" s="34" customFormat="1" ht="30" customHeight="1">
      <c r="B202" s="253" t="s">
        <v>94</v>
      </c>
      <c r="C202" s="255"/>
      <c r="D202" s="254" t="s">
        <v>95</v>
      </c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5"/>
    </row>
    <row r="203" spans="2:16" ht="30" customHeight="1">
      <c r="B203" s="335"/>
      <c r="C203" s="336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5"/>
    </row>
    <row r="204" spans="2:16" ht="30" customHeight="1">
      <c r="B204" s="337"/>
      <c r="C204" s="338"/>
      <c r="D204" s="296" t="s">
        <v>290</v>
      </c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7"/>
    </row>
    <row r="205" spans="2:16" ht="30" customHeight="1">
      <c r="B205" s="337"/>
      <c r="C205" s="338"/>
      <c r="D205" s="296" t="s">
        <v>291</v>
      </c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7"/>
    </row>
    <row r="206" spans="2:16" ht="30" customHeight="1">
      <c r="B206" s="337"/>
      <c r="C206" s="338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5"/>
    </row>
    <row r="207" spans="2:16" ht="30" customHeight="1">
      <c r="B207" s="339"/>
      <c r="C207" s="340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300"/>
    </row>
    <row r="208" ht="19.5" customHeight="1"/>
    <row r="209" ht="24.75" customHeight="1">
      <c r="B209" t="s">
        <v>159</v>
      </c>
    </row>
    <row r="210" spans="2:16" s="34" customFormat="1" ht="30" customHeight="1">
      <c r="B210" s="253" t="s">
        <v>32</v>
      </c>
      <c r="C210" s="255"/>
      <c r="D210" s="253" t="s">
        <v>68</v>
      </c>
      <c r="E210" s="254"/>
      <c r="F210" s="254"/>
      <c r="G210" s="254"/>
      <c r="H210" s="255"/>
      <c r="I210" s="216" t="s">
        <v>69</v>
      </c>
      <c r="J210" s="217"/>
      <c r="K210" s="217"/>
      <c r="L210" s="217"/>
      <c r="M210" s="217"/>
      <c r="N210" s="217"/>
      <c r="O210" s="217"/>
      <c r="P210" s="218"/>
    </row>
    <row r="211" spans="2:16" ht="30" customHeight="1">
      <c r="B211" s="351" t="s">
        <v>225</v>
      </c>
      <c r="C211" s="352"/>
      <c r="D211" s="301"/>
      <c r="E211" s="302"/>
      <c r="F211" s="302"/>
      <c r="G211" s="302"/>
      <c r="H211" s="303"/>
      <c r="I211" s="301"/>
      <c r="J211" s="302"/>
      <c r="K211" s="302"/>
      <c r="L211" s="302"/>
      <c r="M211" s="302"/>
      <c r="N211" s="302"/>
      <c r="O211" s="302"/>
      <c r="P211" s="303"/>
    </row>
    <row r="212" spans="2:16" ht="30" customHeight="1">
      <c r="B212" s="349" t="s">
        <v>217</v>
      </c>
      <c r="C212" s="350"/>
      <c r="D212" s="306" t="s">
        <v>292</v>
      </c>
      <c r="E212" s="307"/>
      <c r="F212" s="307"/>
      <c r="G212" s="307"/>
      <c r="H212" s="308"/>
      <c r="I212" s="309" t="s">
        <v>293</v>
      </c>
      <c r="J212" s="310"/>
      <c r="K212" s="310"/>
      <c r="L212" s="310"/>
      <c r="M212" s="310"/>
      <c r="N212" s="310"/>
      <c r="O212" s="310"/>
      <c r="P212" s="311"/>
    </row>
    <row r="213" spans="2:16" ht="30" customHeight="1">
      <c r="B213" s="312"/>
      <c r="C213" s="314"/>
      <c r="D213" s="306" t="s">
        <v>294</v>
      </c>
      <c r="E213" s="307"/>
      <c r="F213" s="307"/>
      <c r="G213" s="307"/>
      <c r="H213" s="308"/>
      <c r="I213" s="306" t="s">
        <v>295</v>
      </c>
      <c r="J213" s="307"/>
      <c r="K213" s="307"/>
      <c r="L213" s="307"/>
      <c r="M213" s="307"/>
      <c r="N213" s="307"/>
      <c r="O213" s="307"/>
      <c r="P213" s="308"/>
    </row>
    <row r="214" spans="2:16" ht="30" customHeight="1">
      <c r="B214" s="312"/>
      <c r="C214" s="314"/>
      <c r="D214" s="312"/>
      <c r="E214" s="313"/>
      <c r="F214" s="313"/>
      <c r="G214" s="313"/>
      <c r="H214" s="314"/>
      <c r="I214" s="309" t="s">
        <v>296</v>
      </c>
      <c r="J214" s="310"/>
      <c r="K214" s="310"/>
      <c r="L214" s="310"/>
      <c r="M214" s="310"/>
      <c r="N214" s="310"/>
      <c r="O214" s="310"/>
      <c r="P214" s="311"/>
    </row>
    <row r="215" spans="2:16" ht="30" customHeight="1">
      <c r="B215" s="315"/>
      <c r="C215" s="317"/>
      <c r="D215" s="315"/>
      <c r="E215" s="316"/>
      <c r="F215" s="316"/>
      <c r="G215" s="316"/>
      <c r="H215" s="317"/>
      <c r="I215" s="315"/>
      <c r="J215" s="316"/>
      <c r="K215" s="316"/>
      <c r="L215" s="316"/>
      <c r="M215" s="316"/>
      <c r="N215" s="316"/>
      <c r="O215" s="316"/>
      <c r="P215" s="317"/>
    </row>
  </sheetData>
  <sheetProtection/>
  <mergeCells count="349">
    <mergeCell ref="B215:C215"/>
    <mergeCell ref="B214:C214"/>
    <mergeCell ref="B213:C213"/>
    <mergeCell ref="B212:C212"/>
    <mergeCell ref="B211:C211"/>
    <mergeCell ref="B210:C210"/>
    <mergeCell ref="D177:F177"/>
    <mergeCell ref="D176:F176"/>
    <mergeCell ref="B207:C207"/>
    <mergeCell ref="B206:C206"/>
    <mergeCell ref="B205:C205"/>
    <mergeCell ref="B204:C204"/>
    <mergeCell ref="B203:C203"/>
    <mergeCell ref="B202:C202"/>
    <mergeCell ref="D205:P205"/>
    <mergeCell ref="D206:P206"/>
    <mergeCell ref="D169:F169"/>
    <mergeCell ref="G169:H169"/>
    <mergeCell ref="D170:F170"/>
    <mergeCell ref="G170:H170"/>
    <mergeCell ref="P174:P178"/>
    <mergeCell ref="B174:B178"/>
    <mergeCell ref="G178:H178"/>
    <mergeCell ref="G177:H177"/>
    <mergeCell ref="G176:H176"/>
    <mergeCell ref="G175:H175"/>
    <mergeCell ref="B152:C152"/>
    <mergeCell ref="D150:O150"/>
    <mergeCell ref="P150:P151"/>
    <mergeCell ref="B150:C151"/>
    <mergeCell ref="B159:C159"/>
    <mergeCell ref="B158:C158"/>
    <mergeCell ref="B157:C157"/>
    <mergeCell ref="B156:C156"/>
    <mergeCell ref="B155:C155"/>
    <mergeCell ref="B105:C115"/>
    <mergeCell ref="B94:C104"/>
    <mergeCell ref="B122:C131"/>
    <mergeCell ref="B118:C121"/>
    <mergeCell ref="B136:C139"/>
    <mergeCell ref="B134:C135"/>
    <mergeCell ref="B52:C56"/>
    <mergeCell ref="B57:C61"/>
    <mergeCell ref="B62:C66"/>
    <mergeCell ref="B67:C70"/>
    <mergeCell ref="G77:K78"/>
    <mergeCell ref="G75:K76"/>
    <mergeCell ref="G74:K74"/>
    <mergeCell ref="C77:F78"/>
    <mergeCell ref="C75:F76"/>
    <mergeCell ref="C74:F74"/>
    <mergeCell ref="B46:C46"/>
    <mergeCell ref="B47:C47"/>
    <mergeCell ref="B48:C48"/>
    <mergeCell ref="B49:C49"/>
    <mergeCell ref="B50:C50"/>
    <mergeCell ref="B51:C51"/>
    <mergeCell ref="B38:F38"/>
    <mergeCell ref="G38:H38"/>
    <mergeCell ref="I38:L38"/>
    <mergeCell ref="M38:N38"/>
    <mergeCell ref="O38:P38"/>
    <mergeCell ref="B42:C42"/>
    <mergeCell ref="A39:P39"/>
    <mergeCell ref="A40:P40"/>
    <mergeCell ref="D42:P42"/>
    <mergeCell ref="B36:F36"/>
    <mergeCell ref="G36:H36"/>
    <mergeCell ref="I36:L36"/>
    <mergeCell ref="M36:N36"/>
    <mergeCell ref="O36:P36"/>
    <mergeCell ref="B37:F37"/>
    <mergeCell ref="G37:H37"/>
    <mergeCell ref="I37:L37"/>
    <mergeCell ref="M37:N37"/>
    <mergeCell ref="O37:P37"/>
    <mergeCell ref="B34:F34"/>
    <mergeCell ref="G34:H34"/>
    <mergeCell ref="I34:L34"/>
    <mergeCell ref="M34:N34"/>
    <mergeCell ref="O34:P34"/>
    <mergeCell ref="B35:F35"/>
    <mergeCell ref="G35:H35"/>
    <mergeCell ref="I35:L35"/>
    <mergeCell ref="M35:N35"/>
    <mergeCell ref="O35:P35"/>
    <mergeCell ref="B32:F32"/>
    <mergeCell ref="G32:H32"/>
    <mergeCell ref="I32:L32"/>
    <mergeCell ref="M32:N32"/>
    <mergeCell ref="O32:P32"/>
    <mergeCell ref="B33:F33"/>
    <mergeCell ref="G33:H33"/>
    <mergeCell ref="I33:L33"/>
    <mergeCell ref="M33:N33"/>
    <mergeCell ref="O33:P33"/>
    <mergeCell ref="M30:N30"/>
    <mergeCell ref="O30:P30"/>
    <mergeCell ref="B31:F31"/>
    <mergeCell ref="G31:H31"/>
    <mergeCell ref="I31:L31"/>
    <mergeCell ref="M31:N31"/>
    <mergeCell ref="O31:P31"/>
    <mergeCell ref="D215:H215"/>
    <mergeCell ref="I215:P215"/>
    <mergeCell ref="B29:F29"/>
    <mergeCell ref="G29:H29"/>
    <mergeCell ref="I29:L29"/>
    <mergeCell ref="M29:N29"/>
    <mergeCell ref="O29:P29"/>
    <mergeCell ref="B30:F30"/>
    <mergeCell ref="G30:H30"/>
    <mergeCell ref="I30:L30"/>
    <mergeCell ref="D212:H212"/>
    <mergeCell ref="I212:P212"/>
    <mergeCell ref="D213:H213"/>
    <mergeCell ref="I213:P213"/>
    <mergeCell ref="D214:H214"/>
    <mergeCell ref="I214:P214"/>
    <mergeCell ref="D207:P207"/>
    <mergeCell ref="D210:H210"/>
    <mergeCell ref="I210:P210"/>
    <mergeCell ref="D211:H211"/>
    <mergeCell ref="I211:P211"/>
    <mergeCell ref="B198:E198"/>
    <mergeCell ref="F198:K198"/>
    <mergeCell ref="L198:P198"/>
    <mergeCell ref="D202:P202"/>
    <mergeCell ref="D203:P203"/>
    <mergeCell ref="D204:P204"/>
    <mergeCell ref="B196:E196"/>
    <mergeCell ref="F196:K196"/>
    <mergeCell ref="L196:P196"/>
    <mergeCell ref="B197:E197"/>
    <mergeCell ref="F197:K197"/>
    <mergeCell ref="L197:P197"/>
    <mergeCell ref="B194:E194"/>
    <mergeCell ref="F194:K194"/>
    <mergeCell ref="L194:P194"/>
    <mergeCell ref="B195:E195"/>
    <mergeCell ref="F195:K195"/>
    <mergeCell ref="L195:P195"/>
    <mergeCell ref="B180:K180"/>
    <mergeCell ref="L180:M180"/>
    <mergeCell ref="N180:O180"/>
    <mergeCell ref="B193:E193"/>
    <mergeCell ref="F193:K193"/>
    <mergeCell ref="L193:P193"/>
    <mergeCell ref="L178:M178"/>
    <mergeCell ref="N178:O178"/>
    <mergeCell ref="B179:K179"/>
    <mergeCell ref="L179:M179"/>
    <mergeCell ref="N179:O179"/>
    <mergeCell ref="L176:M176"/>
    <mergeCell ref="N176:O176"/>
    <mergeCell ref="L177:M177"/>
    <mergeCell ref="N177:O177"/>
    <mergeCell ref="D178:F178"/>
    <mergeCell ref="L174:M174"/>
    <mergeCell ref="N174:O174"/>
    <mergeCell ref="L175:M175"/>
    <mergeCell ref="N175:O175"/>
    <mergeCell ref="D175:F175"/>
    <mergeCell ref="D174:F174"/>
    <mergeCell ref="G174:H174"/>
    <mergeCell ref="L172:M172"/>
    <mergeCell ref="N172:O172"/>
    <mergeCell ref="B173:K173"/>
    <mergeCell ref="L173:M173"/>
    <mergeCell ref="N173:O173"/>
    <mergeCell ref="D172:F172"/>
    <mergeCell ref="G172:H172"/>
    <mergeCell ref="B168:B172"/>
    <mergeCell ref="D168:F168"/>
    <mergeCell ref="G168:H168"/>
    <mergeCell ref="L170:M170"/>
    <mergeCell ref="N170:O170"/>
    <mergeCell ref="L171:M171"/>
    <mergeCell ref="N171:O171"/>
    <mergeCell ref="D171:F171"/>
    <mergeCell ref="G171:H171"/>
    <mergeCell ref="L169:M169"/>
    <mergeCell ref="N169:O169"/>
    <mergeCell ref="B142:P142"/>
    <mergeCell ref="B145:P145"/>
    <mergeCell ref="L167:M167"/>
    <mergeCell ref="N167:O167"/>
    <mergeCell ref="B161:C161"/>
    <mergeCell ref="B160:C160"/>
    <mergeCell ref="B154:C154"/>
    <mergeCell ref="B153:C153"/>
    <mergeCell ref="H136:P136"/>
    <mergeCell ref="D137:G137"/>
    <mergeCell ref="H137:P137"/>
    <mergeCell ref="D138:G138"/>
    <mergeCell ref="H138:P138"/>
    <mergeCell ref="L168:M168"/>
    <mergeCell ref="N168:O168"/>
    <mergeCell ref="D167:F167"/>
    <mergeCell ref="G167:H167"/>
    <mergeCell ref="P168:P172"/>
    <mergeCell ref="D139:G139"/>
    <mergeCell ref="H139:P139"/>
    <mergeCell ref="D129:P129"/>
    <mergeCell ref="D130:P130"/>
    <mergeCell ref="D131:P131"/>
    <mergeCell ref="D134:G134"/>
    <mergeCell ref="H134:P134"/>
    <mergeCell ref="D135:G135"/>
    <mergeCell ref="H135:P135"/>
    <mergeCell ref="D136:G136"/>
    <mergeCell ref="D121:G121"/>
    <mergeCell ref="H121:P121"/>
    <mergeCell ref="D122:P122"/>
    <mergeCell ref="D123:P123"/>
    <mergeCell ref="D124:P124"/>
    <mergeCell ref="D125:P125"/>
    <mergeCell ref="D126:P126"/>
    <mergeCell ref="D127:P127"/>
    <mergeCell ref="D128:P128"/>
    <mergeCell ref="D114:P114"/>
    <mergeCell ref="D115:G115"/>
    <mergeCell ref="H115:P115"/>
    <mergeCell ref="D118:G118"/>
    <mergeCell ref="H118:P118"/>
    <mergeCell ref="D119:G119"/>
    <mergeCell ref="H119:P119"/>
    <mergeCell ref="D120:G120"/>
    <mergeCell ref="H120:P120"/>
    <mergeCell ref="D105:P105"/>
    <mergeCell ref="D106:P106"/>
    <mergeCell ref="D107:P107"/>
    <mergeCell ref="D108:P108"/>
    <mergeCell ref="D109:P109"/>
    <mergeCell ref="D110:P110"/>
    <mergeCell ref="D111:P111"/>
    <mergeCell ref="D112:P112"/>
    <mergeCell ref="D113:P113"/>
    <mergeCell ref="D99:P99"/>
    <mergeCell ref="D100:P100"/>
    <mergeCell ref="D101:P101"/>
    <mergeCell ref="D102:P102"/>
    <mergeCell ref="D103:P103"/>
    <mergeCell ref="D104:P104"/>
    <mergeCell ref="B77:B78"/>
    <mergeCell ref="L77:P77"/>
    <mergeCell ref="L78:P78"/>
    <mergeCell ref="B81:P81"/>
    <mergeCell ref="B85:P85"/>
    <mergeCell ref="B88:P88"/>
    <mergeCell ref="O69:P69"/>
    <mergeCell ref="D70:H70"/>
    <mergeCell ref="I70:K70"/>
    <mergeCell ref="D96:P96"/>
    <mergeCell ref="D97:P97"/>
    <mergeCell ref="D98:P98"/>
    <mergeCell ref="B91:P91"/>
    <mergeCell ref="D94:G94"/>
    <mergeCell ref="H94:P94"/>
    <mergeCell ref="D95:P95"/>
    <mergeCell ref="D68:H68"/>
    <mergeCell ref="I68:K68"/>
    <mergeCell ref="L68:N68"/>
    <mergeCell ref="L74:P74"/>
    <mergeCell ref="B75:B76"/>
    <mergeCell ref="L75:P75"/>
    <mergeCell ref="L76:P76"/>
    <mergeCell ref="D69:H69"/>
    <mergeCell ref="I69:K69"/>
    <mergeCell ref="L69:N69"/>
    <mergeCell ref="D65:F65"/>
    <mergeCell ref="G65:P65"/>
    <mergeCell ref="D66:F66"/>
    <mergeCell ref="L70:N70"/>
    <mergeCell ref="O70:P70"/>
    <mergeCell ref="G66:P66"/>
    <mergeCell ref="D67:H67"/>
    <mergeCell ref="I67:K67"/>
    <mergeCell ref="L67:N67"/>
    <mergeCell ref="O67:P67"/>
    <mergeCell ref="D61:H61"/>
    <mergeCell ref="I61:M61"/>
    <mergeCell ref="N61:O61"/>
    <mergeCell ref="O68:P68"/>
    <mergeCell ref="D62:F62"/>
    <mergeCell ref="G62:P62"/>
    <mergeCell ref="D63:F63"/>
    <mergeCell ref="G63:P63"/>
    <mergeCell ref="D64:F64"/>
    <mergeCell ref="G64:P64"/>
    <mergeCell ref="D58:H58"/>
    <mergeCell ref="I58:M58"/>
    <mergeCell ref="N58:O58"/>
    <mergeCell ref="D60:H60"/>
    <mergeCell ref="I60:M60"/>
    <mergeCell ref="N60:O60"/>
    <mergeCell ref="I55:M55"/>
    <mergeCell ref="N55:O55"/>
    <mergeCell ref="D56:H56"/>
    <mergeCell ref="I56:M56"/>
    <mergeCell ref="N56:O56"/>
    <mergeCell ref="D57:H57"/>
    <mergeCell ref="I57:M57"/>
    <mergeCell ref="N57:O57"/>
    <mergeCell ref="I52:M52"/>
    <mergeCell ref="N52:O52"/>
    <mergeCell ref="D53:H53"/>
    <mergeCell ref="I53:M53"/>
    <mergeCell ref="N53:O53"/>
    <mergeCell ref="D59:H59"/>
    <mergeCell ref="I59:M59"/>
    <mergeCell ref="N59:O59"/>
    <mergeCell ref="N54:O54"/>
    <mergeCell ref="D55:H55"/>
    <mergeCell ref="D54:H54"/>
    <mergeCell ref="I54:M54"/>
    <mergeCell ref="D49:H49"/>
    <mergeCell ref="I49:L49"/>
    <mergeCell ref="M49:P49"/>
    <mergeCell ref="D50:H50"/>
    <mergeCell ref="I50:L50"/>
    <mergeCell ref="M50:P50"/>
    <mergeCell ref="D51:P51"/>
    <mergeCell ref="D52:H52"/>
    <mergeCell ref="D46:H46"/>
    <mergeCell ref="I46:L46"/>
    <mergeCell ref="M46:P46"/>
    <mergeCell ref="D47:P47"/>
    <mergeCell ref="D48:H48"/>
    <mergeCell ref="I48:L48"/>
    <mergeCell ref="M48:P48"/>
    <mergeCell ref="D43:P43"/>
    <mergeCell ref="D44:P44"/>
    <mergeCell ref="D45:P45"/>
    <mergeCell ref="B43:C43"/>
    <mergeCell ref="B44:C44"/>
    <mergeCell ref="B45:C45"/>
    <mergeCell ref="A12:P12"/>
    <mergeCell ref="A13:P13"/>
    <mergeCell ref="A18:P18"/>
    <mergeCell ref="G24:K24"/>
    <mergeCell ref="G25:K25"/>
    <mergeCell ref="G26:K26"/>
    <mergeCell ref="B3:O3"/>
    <mergeCell ref="H7:I7"/>
    <mergeCell ref="J7:O7"/>
    <mergeCell ref="J8:O8"/>
    <mergeCell ref="J9:O9"/>
    <mergeCell ref="A11:P11"/>
  </mergeCells>
  <printOptions/>
  <pageMargins left="0.61" right="0.45" top="0.69" bottom="0.75" header="0.3" footer="0.3"/>
  <pageSetup horizontalDpi="600" verticalDpi="600" orientation="portrait" paperSize="9" r:id="rId2"/>
  <rowBreaks count="1" manualBreakCount="1">
    <brk id="164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m-kawasaki</dc:creator>
  <cp:keywords/>
  <dc:description/>
  <cp:lastModifiedBy>m-suzuki</cp:lastModifiedBy>
  <cp:lastPrinted>2013-03-29T05:45:56Z</cp:lastPrinted>
  <dcterms:created xsi:type="dcterms:W3CDTF">2010-10-04T02:38:55Z</dcterms:created>
  <dcterms:modified xsi:type="dcterms:W3CDTF">2015-03-24T09:31:40Z</dcterms:modified>
  <cp:category/>
  <cp:version/>
  <cp:contentType/>
  <cp:contentStatus/>
</cp:coreProperties>
</file>